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lena\Desktop\"/>
    </mc:Choice>
  </mc:AlternateContent>
  <xr:revisionPtr revIDLastSave="0" documentId="13_ncr:1_{62C7899F-03B5-40D7-9BE2-6F92EAF68A64}" xr6:coauthVersionLast="47" xr6:coauthVersionMax="47" xr10:uidLastSave="{00000000-0000-0000-0000-000000000000}"/>
  <bookViews>
    <workbookView xWindow="-120" yWindow="-120" windowWidth="20730" windowHeight="11760" activeTab="3" xr2:uid="{00000000-000D-0000-FFFF-FFFF00000000}"/>
  </bookViews>
  <sheets>
    <sheet name="500 m" sheetId="6" r:id="rId1"/>
    <sheet name="1500 m tid" sheetId="2" r:id="rId2"/>
    <sheet name="2500 m tid" sheetId="1" r:id="rId3"/>
    <sheet name="5000 m tid" sheetId="10" r:id="rId4"/>
    <sheet name="Åk 2 Flickor" sheetId="7" r:id="rId5"/>
    <sheet name="Åk 3 Pojkar" sheetId="3" r:id="rId6"/>
    <sheet name="Åk 3 Flickor" sheetId="5" r:id="rId7"/>
    <sheet name="Åk 4 Pojkar" sheetId="14" r:id="rId8"/>
    <sheet name="Åk 4 Flickor" sheetId="15" r:id="rId9"/>
    <sheet name="Åk 5 Pojkar" sheetId="12" r:id="rId10"/>
    <sheet name="Åk 5 Flickor" sheetId="13" r:id="rId11"/>
    <sheet name="Åk 6 Flickor" sheetId="11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2" l="1"/>
  <c r="I9" i="2"/>
  <c r="I11" i="2"/>
  <c r="I10" i="2"/>
  <c r="I13" i="2"/>
  <c r="I16" i="2"/>
  <c r="I15" i="2"/>
  <c r="I14" i="2"/>
  <c r="I27" i="2"/>
  <c r="I26" i="2"/>
  <c r="I25" i="2"/>
  <c r="I24" i="2"/>
  <c r="I23" i="2"/>
  <c r="G16" i="10"/>
  <c r="G17" i="10"/>
  <c r="H16" i="10" s="1"/>
  <c r="G11" i="10"/>
  <c r="G18" i="10"/>
  <c r="G13" i="10"/>
  <c r="H13" i="10" s="1"/>
  <c r="G14" i="10"/>
  <c r="H14" i="10" s="1"/>
  <c r="G19" i="10"/>
  <c r="H15" i="10" s="1"/>
  <c r="G9" i="10"/>
  <c r="G20" i="10"/>
  <c r="G15" i="10"/>
  <c r="H18" i="10" s="1"/>
  <c r="G12" i="10"/>
  <c r="G10" i="10"/>
  <c r="G21" i="10"/>
  <c r="H21" i="10"/>
  <c r="G22" i="10"/>
  <c r="H22" i="10"/>
  <c r="G23" i="10"/>
  <c r="H23" i="10"/>
  <c r="G24" i="10"/>
  <c r="H24" i="10"/>
  <c r="G25" i="10"/>
  <c r="H25" i="10"/>
  <c r="G26" i="10"/>
  <c r="H26" i="10"/>
  <c r="G27" i="10"/>
  <c r="G28" i="10"/>
  <c r="K9" i="11"/>
  <c r="L9" i="11"/>
  <c r="K14" i="11"/>
  <c r="K16" i="11"/>
  <c r="G29" i="10"/>
  <c r="H29" i="10"/>
  <c r="H12" i="14"/>
  <c r="H11" i="14"/>
  <c r="H26" i="14"/>
  <c r="H9" i="14"/>
  <c r="I12" i="14" s="1"/>
  <c r="H22" i="14"/>
  <c r="H16" i="14"/>
  <c r="H27" i="14"/>
  <c r="G18" i="5"/>
  <c r="G19" i="5"/>
  <c r="G21" i="5"/>
  <c r="G16" i="5"/>
  <c r="G13" i="5"/>
  <c r="G9" i="5"/>
  <c r="H19" i="5" s="1"/>
  <c r="G23" i="5"/>
  <c r="G10" i="1"/>
  <c r="G11" i="1"/>
  <c r="G12" i="1"/>
  <c r="G26" i="1"/>
  <c r="G14" i="13"/>
  <c r="G9" i="13"/>
  <c r="G15" i="13"/>
  <c r="G16" i="13"/>
  <c r="G18" i="13"/>
  <c r="H15" i="13"/>
  <c r="G11" i="13"/>
  <c r="G13" i="13"/>
  <c r="G10" i="13"/>
  <c r="H10" i="13" s="1"/>
  <c r="G12" i="13"/>
  <c r="G20" i="13"/>
  <c r="J14" i="12"/>
  <c r="J15" i="12"/>
  <c r="J11" i="12"/>
  <c r="J13" i="12"/>
  <c r="J10" i="12"/>
  <c r="J9" i="12"/>
  <c r="J17" i="12"/>
  <c r="G11" i="15"/>
  <c r="G10" i="15"/>
  <c r="G13" i="15"/>
  <c r="G12" i="5"/>
  <c r="H12" i="5"/>
  <c r="G22" i="5"/>
  <c r="G15" i="5"/>
  <c r="G20" i="5"/>
  <c r="G17" i="5"/>
  <c r="H17" i="5"/>
  <c r="G10" i="5"/>
  <c r="G14" i="5"/>
  <c r="H14" i="5" s="1"/>
  <c r="G11" i="5"/>
  <c r="G10" i="3"/>
  <c r="G19" i="3"/>
  <c r="G18" i="3"/>
  <c r="G14" i="3"/>
  <c r="G15" i="3"/>
  <c r="G11" i="3"/>
  <c r="G12" i="3"/>
  <c r="G16" i="3"/>
  <c r="G17" i="3"/>
  <c r="G20" i="3"/>
  <c r="G21" i="3"/>
  <c r="G22" i="3"/>
  <c r="H12" i="7"/>
  <c r="H14" i="7"/>
  <c r="H10" i="7"/>
  <c r="H15" i="7"/>
  <c r="H18" i="7"/>
  <c r="H19" i="7"/>
  <c r="H17" i="7"/>
  <c r="H16" i="7"/>
  <c r="H13" i="7"/>
  <c r="H20" i="7"/>
  <c r="I18" i="2"/>
  <c r="I21" i="2"/>
  <c r="I20" i="2"/>
  <c r="I19" i="2"/>
  <c r="I22" i="2"/>
  <c r="K15" i="11"/>
  <c r="K12" i="11"/>
  <c r="K13" i="11"/>
  <c r="L13" i="11"/>
  <c r="K10" i="11"/>
  <c r="H14" i="14"/>
  <c r="H18" i="14"/>
  <c r="I18" i="14"/>
  <c r="H15" i="14"/>
  <c r="H13" i="14"/>
  <c r="H21" i="14"/>
  <c r="H23" i="14"/>
  <c r="H24" i="14"/>
  <c r="H19" i="14"/>
  <c r="H10" i="14"/>
  <c r="I19" i="14"/>
  <c r="H25" i="14"/>
  <c r="G14" i="6"/>
  <c r="G11" i="6"/>
  <c r="G17" i="6"/>
  <c r="G22" i="6"/>
  <c r="G19" i="6"/>
  <c r="G10" i="6"/>
  <c r="G18" i="6"/>
  <c r="G16" i="6"/>
  <c r="G15" i="6"/>
  <c r="G13" i="6"/>
  <c r="G21" i="6"/>
  <c r="G20" i="6"/>
  <c r="G23" i="6"/>
  <c r="G24" i="1"/>
  <c r="G9" i="1"/>
  <c r="H17" i="1" s="1"/>
  <c r="G21" i="1"/>
  <c r="G25" i="1"/>
  <c r="G15" i="1"/>
  <c r="G20" i="1"/>
  <c r="G17" i="1"/>
  <c r="G16" i="1"/>
  <c r="G13" i="1"/>
  <c r="G19" i="1"/>
  <c r="G23" i="1"/>
  <c r="G18" i="1"/>
  <c r="G22" i="1"/>
  <c r="H17" i="14"/>
  <c r="H20" i="14"/>
  <c r="I20" i="14"/>
  <c r="J16" i="12"/>
  <c r="G12" i="15"/>
  <c r="G9" i="6"/>
  <c r="H19" i="6" s="1"/>
  <c r="H10" i="6"/>
  <c r="H11" i="7"/>
  <c r="H9" i="7"/>
  <c r="I20" i="7"/>
  <c r="G17" i="13"/>
  <c r="H13" i="13"/>
  <c r="G13" i="3"/>
  <c r="G14" i="1"/>
  <c r="G12" i="6"/>
  <c r="H12" i="6"/>
  <c r="G9" i="3"/>
  <c r="H12" i="3" s="1"/>
  <c r="H22" i="3"/>
  <c r="G9" i="15"/>
  <c r="H12" i="15" s="1"/>
  <c r="H13" i="15"/>
  <c r="G19" i="13"/>
  <c r="H19" i="13"/>
  <c r="J12" i="12"/>
  <c r="K11" i="11"/>
  <c r="H9" i="13"/>
  <c r="I11" i="14"/>
  <c r="H19" i="3"/>
  <c r="L12" i="11"/>
  <c r="H9" i="15"/>
  <c r="H10" i="5"/>
  <c r="I15" i="7"/>
  <c r="I17" i="7"/>
  <c r="I9" i="7"/>
  <c r="I19" i="7"/>
  <c r="L10" i="11"/>
  <c r="L14" i="11"/>
  <c r="L15" i="11"/>
  <c r="L16" i="11"/>
  <c r="L11" i="11"/>
  <c r="H12" i="13"/>
  <c r="I21" i="14"/>
  <c r="I14" i="14"/>
  <c r="K12" i="12"/>
  <c r="K9" i="12"/>
  <c r="K10" i="12"/>
  <c r="K13" i="12"/>
  <c r="K17" i="12"/>
  <c r="K16" i="12"/>
  <c r="K15" i="12"/>
  <c r="K14" i="12"/>
  <c r="K11" i="12"/>
  <c r="H11" i="15"/>
  <c r="H10" i="15"/>
  <c r="I9" i="14"/>
  <c r="I15" i="14"/>
  <c r="I10" i="14"/>
  <c r="I13" i="14"/>
  <c r="I17" i="14"/>
  <c r="I16" i="14"/>
  <c r="I26" i="14"/>
  <c r="I24" i="14"/>
  <c r="I22" i="14"/>
  <c r="I27" i="14"/>
  <c r="I25" i="14"/>
  <c r="I23" i="14"/>
  <c r="H20" i="5"/>
  <c r="H16" i="5"/>
  <c r="I16" i="7"/>
  <c r="I14" i="7"/>
  <c r="I18" i="7"/>
  <c r="I10" i="7"/>
  <c r="H26" i="1"/>
  <c r="H27" i="10"/>
  <c r="H22" i="6"/>
  <c r="H13" i="6"/>
  <c r="H23" i="6"/>
  <c r="H14" i="6"/>
  <c r="H16" i="6"/>
  <c r="H9" i="5"/>
  <c r="H22" i="5"/>
  <c r="H18" i="13"/>
  <c r="H15" i="5"/>
  <c r="H16" i="13"/>
  <c r="H21" i="5"/>
  <c r="H13" i="5"/>
  <c r="H11" i="5"/>
  <c r="H17" i="13"/>
  <c r="H20" i="13"/>
  <c r="H23" i="5"/>
  <c r="H18" i="5"/>
  <c r="H11" i="13"/>
  <c r="H14" i="13"/>
  <c r="H10" i="3"/>
  <c r="H15" i="3"/>
  <c r="H18" i="3"/>
  <c r="H9" i="3"/>
  <c r="H13" i="3"/>
  <c r="H14" i="3"/>
  <c r="H21" i="3"/>
  <c r="H17" i="3"/>
  <c r="H20" i="3"/>
  <c r="H16" i="3"/>
  <c r="H9" i="10" l="1"/>
  <c r="H12" i="10"/>
  <c r="H20" i="10"/>
  <c r="H19" i="10"/>
  <c r="H22" i="1"/>
  <c r="H9" i="1"/>
  <c r="H19" i="1"/>
  <c r="H18" i="1"/>
  <c r="H20" i="1"/>
  <c r="H24" i="1"/>
  <c r="H12" i="1"/>
  <c r="H14" i="1"/>
  <c r="H21" i="1"/>
  <c r="H25" i="1"/>
  <c r="H13" i="1"/>
  <c r="H16" i="1"/>
  <c r="H15" i="1"/>
  <c r="H23" i="1"/>
  <c r="J13" i="2"/>
  <c r="H10" i="10"/>
  <c r="H11" i="10"/>
  <c r="H28" i="10"/>
  <c r="H17" i="10"/>
  <c r="J16" i="2"/>
  <c r="J17" i="2"/>
  <c r="J20" i="2"/>
  <c r="J19" i="2"/>
  <c r="J9" i="2"/>
  <c r="J12" i="2"/>
  <c r="J10" i="2"/>
  <c r="J21" i="2"/>
  <c r="J15" i="2"/>
  <c r="J11" i="2"/>
  <c r="J14" i="2"/>
  <c r="J22" i="2"/>
  <c r="J18" i="2"/>
  <c r="H9" i="6"/>
  <c r="H20" i="6"/>
  <c r="H11" i="6"/>
  <c r="H15" i="6"/>
  <c r="I12" i="7"/>
  <c r="I13" i="7"/>
  <c r="I11" i="7"/>
  <c r="H17" i="6"/>
  <c r="H18" i="6"/>
  <c r="H21" i="6"/>
  <c r="J27" i="2"/>
  <c r="J26" i="2"/>
  <c r="J25" i="2"/>
  <c r="J24" i="2"/>
  <c r="J23" i="2"/>
  <c r="H11" i="3"/>
  <c r="H11" i="1"/>
  <c r="H10" i="1"/>
</calcChain>
</file>

<file path=xl/sharedStrings.xml><?xml version="1.0" encoding="utf-8"?>
<sst xmlns="http://schemas.openxmlformats.org/spreadsheetml/2006/main" count="362" uniqueCount="156">
  <si>
    <t>Junior</t>
  </si>
  <si>
    <t>500 m</t>
  </si>
  <si>
    <t>Namn</t>
  </si>
  <si>
    <t>Klubb</t>
  </si>
  <si>
    <t>Plac.</t>
  </si>
  <si>
    <t>Nr.</t>
  </si>
  <si>
    <t>Startid</t>
  </si>
  <si>
    <t>Måltid</t>
  </si>
  <si>
    <t>Sluttid</t>
  </si>
  <si>
    <t>Diff</t>
  </si>
  <si>
    <t>Junior Tidtagning</t>
  </si>
  <si>
    <t>1,5 km</t>
  </si>
  <si>
    <t>Komunserien Längdåkning, Långsjöby</t>
  </si>
  <si>
    <t>Seniorer</t>
  </si>
  <si>
    <t>2,5 km</t>
  </si>
  <si>
    <t>Seniorer tidtagning</t>
  </si>
  <si>
    <t>5,0 km</t>
  </si>
  <si>
    <t>Datum 2016-02-03</t>
  </si>
  <si>
    <t>Seniorer utan tidtagning</t>
  </si>
  <si>
    <t>2,0 km</t>
  </si>
  <si>
    <t>Philippa Lönnback-Sjöström</t>
  </si>
  <si>
    <t>Parkskolan</t>
  </si>
  <si>
    <t>Elina Torger</t>
  </si>
  <si>
    <t>Sara Lindqvist</t>
  </si>
  <si>
    <t>Lovisa Kärrman</t>
  </si>
  <si>
    <t>Engla Jönsson</t>
  </si>
  <si>
    <t>Gunnarn</t>
  </si>
  <si>
    <t>Alice Härgestam</t>
  </si>
  <si>
    <t>Tindra Häggkvist</t>
  </si>
  <si>
    <t>Elsa Forsman</t>
  </si>
  <si>
    <t>Kyra Kristoffersson</t>
  </si>
  <si>
    <t>Stensele</t>
  </si>
  <si>
    <t>Emilia Lindberg</t>
  </si>
  <si>
    <t>Mira-Lie Gustafsson</t>
  </si>
  <si>
    <t>Skoltävling i längdskidåkning Storuman</t>
  </si>
  <si>
    <t>Datum 2014-03-27</t>
  </si>
  <si>
    <t>Årskurs 3 Pojkar</t>
  </si>
  <si>
    <t>Axel Stenvall</t>
  </si>
  <si>
    <t>Filip Persson</t>
  </si>
  <si>
    <t>Kamil Barcik</t>
  </si>
  <si>
    <t>Albin Lind</t>
  </si>
  <si>
    <t>Felix Dahlgren</t>
  </si>
  <si>
    <t>vv</t>
  </si>
  <si>
    <t>Jacob Stenvall-Holmlund</t>
  </si>
  <si>
    <t>Pontus Sundquist</t>
  </si>
  <si>
    <t>Slussfors</t>
  </si>
  <si>
    <t>Patrick Larsson</t>
  </si>
  <si>
    <t>Årskurs 3 Flickor</t>
  </si>
  <si>
    <t>Irma Arnfjell</t>
  </si>
  <si>
    <t>Linnea Henriksson</t>
  </si>
  <si>
    <t>Miriam Carlhed</t>
  </si>
  <si>
    <t>Annaklara Vikström</t>
  </si>
  <si>
    <t>Sanna Ruonala</t>
  </si>
  <si>
    <t>Maja Sjöström</t>
  </si>
  <si>
    <t>Saga Engfors</t>
  </si>
  <si>
    <t>Selma Nilsson</t>
  </si>
  <si>
    <t>Mirja Vedin-Johansson</t>
  </si>
  <si>
    <t>Yrja Sundberg</t>
  </si>
  <si>
    <t>Emmy Bodefors</t>
  </si>
  <si>
    <t>Narges Haidari</t>
  </si>
  <si>
    <t>Årskurs 4 Pojkar</t>
  </si>
  <si>
    <t>Anton Stenman</t>
  </si>
  <si>
    <t>Axel Persson</t>
  </si>
  <si>
    <t>Centralskolan</t>
  </si>
  <si>
    <t>Isak Johansson</t>
  </si>
  <si>
    <t>Isak Håkansson</t>
  </si>
  <si>
    <t>Johannes Stenvall-Holmlund</t>
  </si>
  <si>
    <t>Axel Asplund</t>
  </si>
  <si>
    <t>Per Lind</t>
  </si>
  <si>
    <t>Folke Eklund</t>
  </si>
  <si>
    <t>Felix Karlsson</t>
  </si>
  <si>
    <t>Viggo Holmberg</t>
  </si>
  <si>
    <t>Joel Hugosson</t>
  </si>
  <si>
    <t>Carl Johansson</t>
  </si>
  <si>
    <t>Sebastian Gustvsson</t>
  </si>
  <si>
    <t>Emanuel Danielsson</t>
  </si>
  <si>
    <t>Alexander Kefela</t>
  </si>
  <si>
    <t>Abdimajid Hassan</t>
  </si>
  <si>
    <t>Samuel Håkansson</t>
  </si>
  <si>
    <t>Årskurs 4 Flickor</t>
  </si>
  <si>
    <t>Tova Viklund</t>
  </si>
  <si>
    <t>Angelina Öberg</t>
  </si>
  <si>
    <t>Tilde Ångqvist</t>
  </si>
  <si>
    <t>Nathalie Thygessen</t>
  </si>
  <si>
    <t>Årskurs 5 Pojkar</t>
  </si>
  <si>
    <t>Isak Ingvarsson</t>
  </si>
  <si>
    <t>Ludvig Backman</t>
  </si>
  <si>
    <t>Rasmus Mönch</t>
  </si>
  <si>
    <t>Love Stenman</t>
  </si>
  <si>
    <t>Petter Karlsson</t>
  </si>
  <si>
    <t>Emanuel Granström</t>
  </si>
  <si>
    <t>Ragnar Henriksson</t>
  </si>
  <si>
    <t>Aron Lindberg</t>
  </si>
  <si>
    <t>Årskurs 5 Flickor</t>
  </si>
  <si>
    <t>Tilda Sahlman</t>
  </si>
  <si>
    <t>Elvira Nilsson</t>
  </si>
  <si>
    <t>Emilia Einarsson</t>
  </si>
  <si>
    <t>Astrid Ahlenius</t>
  </si>
  <si>
    <t>Hanna Fransson</t>
  </si>
  <si>
    <t>Tua-Lii Tiger</t>
  </si>
  <si>
    <t>Lovisa Vikström</t>
  </si>
  <si>
    <t>Moa Ohlin-Andersson</t>
  </si>
  <si>
    <t>Julia Lindström</t>
  </si>
  <si>
    <t>Matilda Sidén</t>
  </si>
  <si>
    <t>Årskurs 6 Flickor</t>
  </si>
  <si>
    <t>Anna Dahlgren</t>
  </si>
  <si>
    <t>Alice Persson</t>
  </si>
  <si>
    <t>Alva Jirlén</t>
  </si>
  <si>
    <t>Maja Kunosson</t>
  </si>
  <si>
    <t>Agnes Andersson</t>
  </si>
  <si>
    <t>Luisa Larsson</t>
  </si>
  <si>
    <t>Algot Rönnholm</t>
  </si>
  <si>
    <t>SSK</t>
  </si>
  <si>
    <t>Ersmark</t>
  </si>
  <si>
    <t>Carolin Kerro</t>
  </si>
  <si>
    <t>Skarvsjöby</t>
  </si>
  <si>
    <t>Minna Kerro</t>
  </si>
  <si>
    <t>Nilas Blind</t>
  </si>
  <si>
    <t>Vincent Livinter Nyström</t>
  </si>
  <si>
    <t>Frösö IF</t>
  </si>
  <si>
    <t>Devin Lundberg</t>
  </si>
  <si>
    <t>Ebba Rönnholm</t>
  </si>
  <si>
    <t>Ersmark IK</t>
  </si>
  <si>
    <t>Britta-Lo Blind</t>
  </si>
  <si>
    <t>Nellie Kerro</t>
  </si>
  <si>
    <t>Vera Boström</t>
  </si>
  <si>
    <t>SIK</t>
  </si>
  <si>
    <t>Noa Mårtensson</t>
  </si>
  <si>
    <t>Jonah Lindberg</t>
  </si>
  <si>
    <t>LIF</t>
  </si>
  <si>
    <t>Ebba Andersson</t>
  </si>
  <si>
    <t>Olivia Kerro</t>
  </si>
  <si>
    <t>Alma Lundberg</t>
  </si>
  <si>
    <t>Amelia Brantmo</t>
  </si>
  <si>
    <t>Esther Karlsson</t>
  </si>
  <si>
    <t>Melvin Lindberg</t>
  </si>
  <si>
    <t>Caroline Burman</t>
  </si>
  <si>
    <t>Evelyn Andersson</t>
  </si>
  <si>
    <t>Melwin Kerro</t>
  </si>
  <si>
    <t>Rolf Karlsson</t>
  </si>
  <si>
    <t>Slussfors IK</t>
  </si>
  <si>
    <t>Josef Burman</t>
  </si>
  <si>
    <t>Anja Kerro</t>
  </si>
  <si>
    <t>Jonathan Ström</t>
  </si>
  <si>
    <t>Barsele</t>
  </si>
  <si>
    <t>Andreas Andersson</t>
  </si>
  <si>
    <t>Tim Kerro</t>
  </si>
  <si>
    <t>Gällivare SK</t>
  </si>
  <si>
    <t>Phillippa Sjöström-Lönnback</t>
  </si>
  <si>
    <t>Ralf Arklöf</t>
  </si>
  <si>
    <t>Hannes Kerro</t>
  </si>
  <si>
    <t>Komunserien Terränglöpning 2022 Långsjöby</t>
  </si>
  <si>
    <t>Komunserien Terränglöpning Långsjöby</t>
  </si>
  <si>
    <t>Datum 2022-07-03</t>
  </si>
  <si>
    <t>Komunserien Terränglöpning, Långsjöby</t>
  </si>
  <si>
    <t>Komunserien Terränglöpning 2022, Långsjöby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</si>
</sst>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21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1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1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21" fontId="2" fillId="0" borderId="2" xfId="0" applyNumberFormat="1" applyFont="1" applyBorder="1"/>
    <xf numFmtId="21" fontId="1" fillId="0" borderId="2" xfId="0" applyNumberFormat="1" applyFont="1" applyBorder="1"/>
    <xf numFmtId="0" fontId="2" fillId="0" borderId="3" xfId="0" applyFont="1" applyBorder="1"/>
    <xf numFmtId="46" fontId="1" fillId="0" borderId="1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21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1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21" fontId="3" fillId="0" borderId="0" xfId="0" applyNumberFormat="1" applyFont="1" applyBorder="1"/>
    <xf numFmtId="0" fontId="4" fillId="0" borderId="0" xfId="0" applyFont="1" applyBorder="1"/>
    <xf numFmtId="0" fontId="2" fillId="0" borderId="4" xfId="0" applyFont="1" applyBorder="1"/>
    <xf numFmtId="0" fontId="0" fillId="0" borderId="1" xfId="0" applyBorder="1"/>
    <xf numFmtId="0" fontId="5" fillId="0" borderId="0" xfId="0" applyFont="1"/>
    <xf numFmtId="0" fontId="1" fillId="0" borderId="1" xfId="0" applyFont="1" applyFill="1" applyBorder="1"/>
    <xf numFmtId="21" fontId="0" fillId="0" borderId="1" xfId="0" applyNumberForma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" xfId="0" applyFont="1" applyBorder="1"/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1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zoomScaleNormal="100" workbookViewId="0">
      <selection activeCell="I19" sqref="I19"/>
    </sheetView>
  </sheetViews>
  <sheetFormatPr defaultRowHeight="12.75" x14ac:dyDescent="0.2"/>
  <cols>
    <col min="1" max="2" width="7" customWidth="1"/>
    <col min="3" max="3" width="31.42578125" customWidth="1"/>
    <col min="4" max="4" width="13.140625" customWidth="1"/>
    <col min="5" max="5" width="10.42578125" style="1" customWidth="1"/>
    <col min="6" max="6" width="10.140625" style="1" customWidth="1"/>
    <col min="7" max="7" width="10.42578125" style="1" customWidth="1"/>
    <col min="8" max="8" width="10.140625" customWidth="1"/>
  </cols>
  <sheetData>
    <row r="1" spans="1:8" x14ac:dyDescent="0.2">
      <c r="A1" s="20"/>
      <c r="B1" s="20"/>
      <c r="C1" s="21"/>
      <c r="D1" s="21"/>
      <c r="E1" s="22"/>
      <c r="F1" s="22"/>
      <c r="G1" s="22"/>
      <c r="H1" s="21"/>
    </row>
    <row r="2" spans="1:8" ht="15.75" x14ac:dyDescent="0.25">
      <c r="A2" s="23"/>
      <c r="B2" s="23"/>
      <c r="C2" s="24" t="s">
        <v>155</v>
      </c>
      <c r="D2" s="24"/>
      <c r="E2" s="22"/>
      <c r="F2" s="25"/>
      <c r="G2" s="25"/>
      <c r="H2" s="21"/>
    </row>
    <row r="3" spans="1:8" s="8" customFormat="1" x14ac:dyDescent="0.2">
      <c r="A3" s="26"/>
      <c r="B3" s="26"/>
      <c r="C3" s="27"/>
      <c r="D3" s="27"/>
      <c r="E3" s="28"/>
      <c r="F3" s="28"/>
      <c r="G3" s="28"/>
      <c r="H3" s="29"/>
    </row>
    <row r="4" spans="1:8" ht="15.75" x14ac:dyDescent="0.25">
      <c r="A4" s="23"/>
      <c r="B4" s="23"/>
      <c r="C4" s="25" t="s">
        <v>153</v>
      </c>
      <c r="D4" s="24"/>
      <c r="E4" s="25"/>
      <c r="F4" s="25"/>
      <c r="G4" s="25"/>
      <c r="H4" s="21"/>
    </row>
    <row r="5" spans="1:8" x14ac:dyDescent="0.2">
      <c r="A5" s="20"/>
      <c r="B5" s="20"/>
      <c r="C5" s="21"/>
      <c r="D5" s="21"/>
      <c r="E5" s="22"/>
      <c r="F5" s="22"/>
      <c r="G5" s="22"/>
      <c r="H5" s="21"/>
    </row>
    <row r="6" spans="1:8" ht="15.75" x14ac:dyDescent="0.25">
      <c r="A6" s="23"/>
      <c r="B6" s="23"/>
      <c r="C6" s="24" t="s">
        <v>0</v>
      </c>
      <c r="D6" s="24" t="s">
        <v>1</v>
      </c>
      <c r="E6" s="25"/>
      <c r="F6" s="25"/>
      <c r="G6" s="25"/>
      <c r="H6" s="21"/>
    </row>
    <row r="7" spans="1:8" ht="15.75" x14ac:dyDescent="0.25">
      <c r="A7" s="20"/>
      <c r="B7" s="20"/>
      <c r="C7" s="10" t="s">
        <v>2</v>
      </c>
      <c r="D7" s="10" t="s">
        <v>3</v>
      </c>
      <c r="E7" s="34"/>
      <c r="F7" s="34"/>
      <c r="G7" s="34"/>
      <c r="H7" s="31"/>
    </row>
    <row r="8" spans="1:8" ht="15.75" x14ac:dyDescent="0.25">
      <c r="A8" s="9" t="s">
        <v>4</v>
      </c>
      <c r="B8" s="9" t="s">
        <v>5</v>
      </c>
      <c r="C8" s="21"/>
      <c r="D8" s="21"/>
      <c r="E8" s="11" t="s">
        <v>6</v>
      </c>
      <c r="F8" s="11" t="s">
        <v>7</v>
      </c>
      <c r="G8" s="11" t="s">
        <v>8</v>
      </c>
      <c r="H8" s="10" t="s">
        <v>9</v>
      </c>
    </row>
    <row r="9" spans="1:8" ht="15" x14ac:dyDescent="0.2">
      <c r="A9" s="12">
        <v>1</v>
      </c>
      <c r="B9" s="12">
        <v>16</v>
      </c>
      <c r="C9" s="13" t="s">
        <v>111</v>
      </c>
      <c r="D9" s="13" t="s">
        <v>113</v>
      </c>
      <c r="E9" s="14">
        <v>0.77276620370370364</v>
      </c>
      <c r="F9" s="14"/>
      <c r="G9" s="14">
        <f t="shared" ref="G9:G23" si="0">SUM(F9-E9)</f>
        <v>-0.77276620370370364</v>
      </c>
      <c r="H9" s="19">
        <f>SUM(G9-G$9)</f>
        <v>0</v>
      </c>
    </row>
    <row r="10" spans="1:8" ht="15" x14ac:dyDescent="0.2">
      <c r="A10" s="12">
        <v>1</v>
      </c>
      <c r="B10" s="12">
        <v>17</v>
      </c>
      <c r="C10" s="13" t="s">
        <v>116</v>
      </c>
      <c r="D10" s="13" t="s">
        <v>112</v>
      </c>
      <c r="E10" s="14">
        <v>0.77276620370370364</v>
      </c>
      <c r="F10" s="14"/>
      <c r="G10" s="14">
        <f t="shared" si="0"/>
        <v>-0.77276620370370364</v>
      </c>
      <c r="H10" s="19">
        <f t="shared" ref="H10:H23" si="1">SUM(G10-G$9)</f>
        <v>0</v>
      </c>
    </row>
    <row r="11" spans="1:8" ht="15" x14ac:dyDescent="0.2">
      <c r="A11" s="12">
        <v>1</v>
      </c>
      <c r="B11" s="12">
        <v>23</v>
      </c>
      <c r="C11" s="15" t="s">
        <v>123</v>
      </c>
      <c r="D11" s="13" t="s">
        <v>115</v>
      </c>
      <c r="E11" s="14">
        <v>0.77276620370370364</v>
      </c>
      <c r="F11" s="14"/>
      <c r="G11" s="14">
        <f t="shared" si="0"/>
        <v>-0.77276620370370364</v>
      </c>
      <c r="H11" s="19">
        <f t="shared" si="1"/>
        <v>0</v>
      </c>
    </row>
    <row r="12" spans="1:8" ht="15" x14ac:dyDescent="0.2">
      <c r="A12" s="12">
        <v>1</v>
      </c>
      <c r="B12" s="12">
        <v>25</v>
      </c>
      <c r="C12" s="13" t="s">
        <v>118</v>
      </c>
      <c r="D12" s="13" t="s">
        <v>119</v>
      </c>
      <c r="E12" s="14">
        <v>0.77276620370370364</v>
      </c>
      <c r="F12" s="14"/>
      <c r="G12" s="14">
        <f t="shared" si="0"/>
        <v>-0.77276620370370364</v>
      </c>
      <c r="H12" s="19">
        <f t="shared" si="1"/>
        <v>0</v>
      </c>
    </row>
    <row r="13" spans="1:8" ht="15" x14ac:dyDescent="0.2">
      <c r="A13" s="12">
        <v>1</v>
      </c>
      <c r="B13" s="12">
        <v>6</v>
      </c>
      <c r="C13" s="13" t="s">
        <v>120</v>
      </c>
      <c r="D13" s="13" t="s">
        <v>112</v>
      </c>
      <c r="E13" s="14">
        <v>0.77276620370370364</v>
      </c>
      <c r="F13" s="14"/>
      <c r="G13" s="14">
        <f t="shared" si="0"/>
        <v>-0.77276620370370364</v>
      </c>
      <c r="H13" s="19">
        <f t="shared" si="1"/>
        <v>0</v>
      </c>
    </row>
    <row r="14" spans="1:8" ht="15" x14ac:dyDescent="0.2">
      <c r="A14" s="12">
        <v>1</v>
      </c>
      <c r="B14" s="12">
        <v>15</v>
      </c>
      <c r="C14" s="13" t="s">
        <v>121</v>
      </c>
      <c r="D14" s="13" t="s">
        <v>122</v>
      </c>
      <c r="E14" s="14">
        <v>0.77276620370370364</v>
      </c>
      <c r="F14" s="14"/>
      <c r="G14" s="14">
        <f t="shared" si="0"/>
        <v>-0.77276620370370364</v>
      </c>
      <c r="H14" s="19">
        <f t="shared" si="1"/>
        <v>0</v>
      </c>
    </row>
    <row r="15" spans="1:8" ht="15" x14ac:dyDescent="0.2">
      <c r="A15" s="12">
        <v>1</v>
      </c>
      <c r="B15" s="12">
        <v>18</v>
      </c>
      <c r="C15" s="13" t="s">
        <v>124</v>
      </c>
      <c r="D15" s="13" t="s">
        <v>112</v>
      </c>
      <c r="E15" s="14">
        <v>0.77276620370370364</v>
      </c>
      <c r="F15" s="14"/>
      <c r="G15" s="14">
        <f t="shared" si="0"/>
        <v>-0.77276620370370364</v>
      </c>
      <c r="H15" s="19">
        <f t="shared" si="1"/>
        <v>0</v>
      </c>
    </row>
    <row r="16" spans="1:8" ht="15" x14ac:dyDescent="0.2">
      <c r="A16" s="12">
        <v>8</v>
      </c>
      <c r="B16" s="12">
        <v>42</v>
      </c>
      <c r="C16" s="13"/>
      <c r="D16" s="13"/>
      <c r="E16" s="14"/>
      <c r="F16" s="14"/>
      <c r="G16" s="14">
        <f t="shared" si="0"/>
        <v>0</v>
      </c>
      <c r="H16" s="19">
        <f t="shared" si="1"/>
        <v>0.77276620370370364</v>
      </c>
    </row>
    <row r="17" spans="1:8" ht="15" x14ac:dyDescent="0.2">
      <c r="A17" s="12">
        <v>9</v>
      </c>
      <c r="B17" s="12">
        <v>37</v>
      </c>
      <c r="C17" s="13"/>
      <c r="D17" s="13"/>
      <c r="E17" s="14"/>
      <c r="F17" s="14"/>
      <c r="G17" s="14">
        <f t="shared" si="0"/>
        <v>0</v>
      </c>
      <c r="H17" s="19">
        <f t="shared" si="1"/>
        <v>0.77276620370370364</v>
      </c>
    </row>
    <row r="18" spans="1:8" ht="15" x14ac:dyDescent="0.2">
      <c r="A18" s="12">
        <v>10</v>
      </c>
      <c r="B18" s="12">
        <v>41</v>
      </c>
      <c r="C18" s="13"/>
      <c r="D18" s="13"/>
      <c r="E18" s="14"/>
      <c r="F18" s="14"/>
      <c r="G18" s="14">
        <f t="shared" si="0"/>
        <v>0</v>
      </c>
      <c r="H18" s="19">
        <f t="shared" si="1"/>
        <v>0.77276620370370364</v>
      </c>
    </row>
    <row r="19" spans="1:8" ht="15" x14ac:dyDescent="0.2">
      <c r="A19" s="12">
        <v>11</v>
      </c>
      <c r="B19" s="12">
        <v>39</v>
      </c>
      <c r="C19" s="13"/>
      <c r="D19" s="13"/>
      <c r="E19" s="14"/>
      <c r="F19" s="14"/>
      <c r="G19" s="14">
        <f t="shared" si="0"/>
        <v>0</v>
      </c>
      <c r="H19" s="19">
        <f t="shared" si="1"/>
        <v>0.77276620370370364</v>
      </c>
    </row>
    <row r="20" spans="1:8" ht="15" x14ac:dyDescent="0.2">
      <c r="A20" s="12">
        <v>12</v>
      </c>
      <c r="B20" s="12">
        <v>46</v>
      </c>
      <c r="C20" s="13"/>
      <c r="D20" s="13"/>
      <c r="E20" s="14"/>
      <c r="F20" s="14"/>
      <c r="G20" s="14">
        <f t="shared" si="0"/>
        <v>0</v>
      </c>
      <c r="H20" s="19">
        <f t="shared" si="1"/>
        <v>0.77276620370370364</v>
      </c>
    </row>
    <row r="21" spans="1:8" ht="15" x14ac:dyDescent="0.2">
      <c r="A21" s="12"/>
      <c r="B21" s="12">
        <v>45</v>
      </c>
      <c r="C21" s="13"/>
      <c r="D21" s="13"/>
      <c r="E21" s="14"/>
      <c r="F21" s="14"/>
      <c r="G21" s="14">
        <f t="shared" si="0"/>
        <v>0</v>
      </c>
      <c r="H21" s="19">
        <f t="shared" si="1"/>
        <v>0.77276620370370364</v>
      </c>
    </row>
    <row r="22" spans="1:8" ht="15" x14ac:dyDescent="0.2">
      <c r="A22" s="12"/>
      <c r="B22" s="12">
        <v>38</v>
      </c>
      <c r="C22" s="13"/>
      <c r="D22" s="13"/>
      <c r="E22" s="14"/>
      <c r="F22" s="14"/>
      <c r="G22" s="14">
        <f t="shared" si="0"/>
        <v>0</v>
      </c>
      <c r="H22" s="19">
        <f t="shared" si="1"/>
        <v>0.77276620370370364</v>
      </c>
    </row>
    <row r="23" spans="1:8" ht="15" x14ac:dyDescent="0.2">
      <c r="A23" s="12"/>
      <c r="B23" s="12">
        <v>47</v>
      </c>
      <c r="C23" s="13"/>
      <c r="D23" s="13"/>
      <c r="E23" s="14"/>
      <c r="F23" s="14"/>
      <c r="G23" s="14">
        <f t="shared" si="0"/>
        <v>0</v>
      </c>
      <c r="H23" s="19">
        <f t="shared" si="1"/>
        <v>0.77276620370370364</v>
      </c>
    </row>
    <row r="24" spans="1:8" x14ac:dyDescent="0.2">
      <c r="E24"/>
      <c r="F24"/>
      <c r="G24"/>
    </row>
  </sheetData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9"/>
  <sheetViews>
    <sheetView topLeftCell="D4" zoomScale="75" workbookViewId="0">
      <selection activeCell="G26" sqref="G26"/>
    </sheetView>
  </sheetViews>
  <sheetFormatPr defaultRowHeight="15" x14ac:dyDescent="0.2"/>
  <cols>
    <col min="1" max="1" width="7" customWidth="1"/>
    <col min="2" max="2" width="7" hidden="1" customWidth="1"/>
    <col min="3" max="3" width="0.140625" customWidth="1"/>
    <col min="4" max="4" width="8.140625" customWidth="1"/>
    <col min="5" max="5" width="7" style="32" customWidth="1"/>
    <col min="6" max="6" width="24.85546875" customWidth="1"/>
    <col min="7" max="7" width="15.7109375" customWidth="1"/>
    <col min="8" max="8" width="10.42578125" style="1" bestFit="1" customWidth="1"/>
    <col min="9" max="9" width="10.140625" style="1" customWidth="1"/>
    <col min="10" max="10" width="10.42578125" style="1" customWidth="1"/>
  </cols>
  <sheetData>
    <row r="1" spans="1:11" x14ac:dyDescent="0.2">
      <c r="A1" s="20"/>
      <c r="B1" s="20"/>
      <c r="C1" s="20"/>
      <c r="D1" s="20"/>
      <c r="E1" s="40"/>
      <c r="F1" s="21"/>
      <c r="G1" s="21"/>
      <c r="H1" s="22"/>
      <c r="I1" s="22"/>
      <c r="J1" s="22"/>
      <c r="K1" s="21"/>
    </row>
    <row r="2" spans="1:11" ht="15.75" x14ac:dyDescent="0.25">
      <c r="A2" s="23"/>
      <c r="B2" s="23"/>
      <c r="C2" s="23"/>
      <c r="D2" s="23"/>
      <c r="E2" s="23"/>
      <c r="F2" s="24" t="s">
        <v>34</v>
      </c>
      <c r="G2" s="24"/>
      <c r="H2" s="22"/>
      <c r="I2" s="25"/>
      <c r="J2" s="25"/>
      <c r="K2" s="21"/>
    </row>
    <row r="3" spans="1:11" s="8" customFormat="1" ht="15.75" x14ac:dyDescent="0.25">
      <c r="A3" s="26"/>
      <c r="B3" s="26"/>
      <c r="C3" s="26"/>
      <c r="D3" s="26"/>
      <c r="E3" s="23"/>
      <c r="F3" s="27"/>
      <c r="G3" s="27"/>
      <c r="H3" s="28"/>
      <c r="I3" s="28"/>
      <c r="J3" s="28"/>
      <c r="K3" s="29"/>
    </row>
    <row r="4" spans="1:11" ht="15.75" x14ac:dyDescent="0.25">
      <c r="A4" s="23"/>
      <c r="B4" s="23"/>
      <c r="C4" s="23"/>
      <c r="D4" s="23"/>
      <c r="E4" s="23"/>
      <c r="F4" s="25" t="s">
        <v>35</v>
      </c>
      <c r="G4" s="24"/>
      <c r="H4" s="25"/>
      <c r="I4" s="25"/>
      <c r="J4" s="25"/>
      <c r="K4" s="21"/>
    </row>
    <row r="5" spans="1:11" x14ac:dyDescent="0.2">
      <c r="A5" s="20"/>
      <c r="B5" s="20"/>
      <c r="C5" s="20"/>
      <c r="D5" s="20"/>
      <c r="E5" s="40"/>
      <c r="F5" s="21"/>
      <c r="G5" s="21"/>
      <c r="H5" s="22"/>
      <c r="I5" s="22"/>
      <c r="J5" s="22"/>
      <c r="K5" s="21"/>
    </row>
    <row r="6" spans="1:11" ht="15.75" x14ac:dyDescent="0.25">
      <c r="A6" s="23"/>
      <c r="B6" s="23"/>
      <c r="C6" s="23"/>
      <c r="D6" s="23"/>
      <c r="E6" s="23"/>
      <c r="F6" s="24" t="s">
        <v>84</v>
      </c>
      <c r="G6" s="24" t="s">
        <v>19</v>
      </c>
      <c r="H6" s="25"/>
      <c r="I6" s="25"/>
      <c r="J6" s="25"/>
      <c r="K6" s="21"/>
    </row>
    <row r="7" spans="1:11" x14ac:dyDescent="0.2">
      <c r="A7" s="20"/>
      <c r="B7" s="20"/>
      <c r="C7" s="20"/>
      <c r="D7" s="20"/>
      <c r="E7" s="40"/>
      <c r="F7" s="21"/>
      <c r="G7" s="21"/>
      <c r="H7" s="22"/>
      <c r="I7" s="22"/>
      <c r="J7" s="22"/>
      <c r="K7" s="21"/>
    </row>
    <row r="8" spans="1:11" ht="15.75" x14ac:dyDescent="0.25">
      <c r="A8" s="9" t="s">
        <v>4</v>
      </c>
      <c r="B8" s="9" t="s">
        <v>4</v>
      </c>
      <c r="C8" s="38"/>
      <c r="D8" s="9" t="s">
        <v>4</v>
      </c>
      <c r="E8" s="36" t="s">
        <v>5</v>
      </c>
      <c r="F8" s="10" t="s">
        <v>2</v>
      </c>
      <c r="G8" s="10" t="s">
        <v>3</v>
      </c>
      <c r="H8" s="11" t="s">
        <v>6</v>
      </c>
      <c r="I8" s="11" t="s">
        <v>7</v>
      </c>
      <c r="J8" s="11" t="s">
        <v>8</v>
      </c>
      <c r="K8" s="10" t="s">
        <v>9</v>
      </c>
    </row>
    <row r="9" spans="1:11" x14ac:dyDescent="0.2">
      <c r="A9" s="12"/>
      <c r="B9" s="12"/>
      <c r="C9" s="35"/>
      <c r="D9" s="12">
        <v>1</v>
      </c>
      <c r="E9" s="37">
        <v>121</v>
      </c>
      <c r="F9" s="13" t="s">
        <v>85</v>
      </c>
      <c r="G9" s="13" t="s">
        <v>45</v>
      </c>
      <c r="H9" s="14">
        <v>0.45798611111111098</v>
      </c>
      <c r="I9" s="14">
        <v>0.46582175925925928</v>
      </c>
      <c r="J9" s="14">
        <f t="shared" ref="J9:J17" si="0">SUM(I9-H9)</f>
        <v>7.8356481481482998E-3</v>
      </c>
      <c r="K9" s="19">
        <f>SUM(J9-J$9)</f>
        <v>0</v>
      </c>
    </row>
    <row r="10" spans="1:11" x14ac:dyDescent="0.2">
      <c r="A10" s="12"/>
      <c r="B10" s="12"/>
      <c r="C10" s="35"/>
      <c r="D10" s="12">
        <v>2</v>
      </c>
      <c r="E10" s="37">
        <v>120</v>
      </c>
      <c r="F10" s="13" t="s">
        <v>86</v>
      </c>
      <c r="G10" s="13" t="s">
        <v>63</v>
      </c>
      <c r="H10" s="14">
        <v>0.45763888888888898</v>
      </c>
      <c r="I10" s="14">
        <v>0.46583333333333332</v>
      </c>
      <c r="J10" s="14">
        <f t="shared" si="0"/>
        <v>8.1944444444443376E-3</v>
      </c>
      <c r="K10" s="19">
        <f>SUM(J10-J$9)</f>
        <v>3.5879629629603782E-4</v>
      </c>
    </row>
    <row r="11" spans="1:11" x14ac:dyDescent="0.2">
      <c r="A11" s="12"/>
      <c r="B11" s="12"/>
      <c r="C11" s="35"/>
      <c r="D11" s="12">
        <v>3</v>
      </c>
      <c r="E11" s="37">
        <v>118</v>
      </c>
      <c r="F11" s="13" t="s">
        <v>87</v>
      </c>
      <c r="G11" s="13" t="s">
        <v>63</v>
      </c>
      <c r="H11" s="14">
        <v>0.45694444444444399</v>
      </c>
      <c r="I11" s="14">
        <v>0.4652662037037037</v>
      </c>
      <c r="J11" s="14">
        <f t="shared" si="0"/>
        <v>8.3217592592597089E-3</v>
      </c>
      <c r="K11" s="19">
        <f t="shared" ref="K11:K17" si="1">SUM(J11-J$9)</f>
        <v>4.8611111111140914E-4</v>
      </c>
    </row>
    <row r="12" spans="1:11" x14ac:dyDescent="0.2">
      <c r="A12" s="12"/>
      <c r="B12" s="12"/>
      <c r="C12" s="35"/>
      <c r="D12" s="12">
        <v>4</v>
      </c>
      <c r="E12" s="37">
        <v>114</v>
      </c>
      <c r="F12" s="13" t="s">
        <v>88</v>
      </c>
      <c r="G12" s="13" t="s">
        <v>63</v>
      </c>
      <c r="H12" s="14">
        <v>0.45590277777777777</v>
      </c>
      <c r="I12" s="14">
        <v>0.46502314814814816</v>
      </c>
      <c r="J12" s="14">
        <f t="shared" si="0"/>
        <v>9.1203703703703898E-3</v>
      </c>
      <c r="K12" s="19">
        <f t="shared" si="1"/>
        <v>1.28472222222209E-3</v>
      </c>
    </row>
    <row r="13" spans="1:11" x14ac:dyDescent="0.2">
      <c r="A13" s="12"/>
      <c r="B13" s="12"/>
      <c r="C13" s="35"/>
      <c r="D13" s="12">
        <v>5</v>
      </c>
      <c r="E13" s="37">
        <v>119</v>
      </c>
      <c r="F13" s="13" t="s">
        <v>89</v>
      </c>
      <c r="G13" s="13" t="s">
        <v>63</v>
      </c>
      <c r="H13" s="14">
        <v>0.45729166666666698</v>
      </c>
      <c r="I13" s="14">
        <v>0.46667824074074077</v>
      </c>
      <c r="J13" s="14">
        <f t="shared" si="0"/>
        <v>9.3865740740737835E-3</v>
      </c>
      <c r="K13" s="19">
        <f t="shared" si="1"/>
        <v>1.5509259259254837E-3</v>
      </c>
    </row>
    <row r="14" spans="1:11" x14ac:dyDescent="0.2">
      <c r="A14" s="12"/>
      <c r="B14" s="12"/>
      <c r="C14" s="35"/>
      <c r="D14" s="12">
        <v>6</v>
      </c>
      <c r="E14" s="37">
        <v>116</v>
      </c>
      <c r="F14" s="13" t="s">
        <v>90</v>
      </c>
      <c r="G14" s="13" t="s">
        <v>63</v>
      </c>
      <c r="H14" s="14">
        <v>0.45624999999999999</v>
      </c>
      <c r="I14" s="14">
        <v>0.46631944444444445</v>
      </c>
      <c r="J14" s="14">
        <f t="shared" si="0"/>
        <v>1.0069444444444464E-2</v>
      </c>
      <c r="K14" s="19">
        <f t="shared" si="1"/>
        <v>2.2337962962961644E-3</v>
      </c>
    </row>
    <row r="15" spans="1:11" x14ac:dyDescent="0.2">
      <c r="A15" s="12"/>
      <c r="B15" s="12"/>
      <c r="C15" s="35"/>
      <c r="D15" s="12">
        <v>7</v>
      </c>
      <c r="E15" s="37">
        <v>117</v>
      </c>
      <c r="F15" s="13" t="s">
        <v>91</v>
      </c>
      <c r="G15" s="13" t="s">
        <v>63</v>
      </c>
      <c r="H15" s="14">
        <v>0.45659722222222199</v>
      </c>
      <c r="I15" s="14">
        <v>0.46680555555555553</v>
      </c>
      <c r="J15" s="14">
        <f t="shared" si="0"/>
        <v>1.0208333333333541E-2</v>
      </c>
      <c r="K15" s="19">
        <f t="shared" si="1"/>
        <v>2.3726851851852415E-3</v>
      </c>
    </row>
    <row r="16" spans="1:11" x14ac:dyDescent="0.2">
      <c r="A16" s="12"/>
      <c r="B16" s="12"/>
      <c r="C16" s="35"/>
      <c r="D16" s="12">
        <v>8</v>
      </c>
      <c r="E16" s="37">
        <v>113</v>
      </c>
      <c r="F16" s="13" t="s">
        <v>92</v>
      </c>
      <c r="G16" s="13" t="s">
        <v>63</v>
      </c>
      <c r="H16" s="14">
        <v>0.45555555555555555</v>
      </c>
      <c r="I16" s="14">
        <v>0.46689814814814817</v>
      </c>
      <c r="J16" s="14">
        <f t="shared" si="0"/>
        <v>1.1342592592592626E-2</v>
      </c>
      <c r="K16" s="19">
        <f t="shared" si="1"/>
        <v>3.5069444444443265E-3</v>
      </c>
    </row>
    <row r="17" spans="1:11" x14ac:dyDescent="0.2">
      <c r="A17" s="12"/>
      <c r="B17" s="12"/>
      <c r="C17" s="35"/>
      <c r="D17" s="12"/>
      <c r="E17" s="37">
        <v>122</v>
      </c>
      <c r="F17" s="13"/>
      <c r="G17" s="13"/>
      <c r="H17" s="14">
        <v>0.45833333333333298</v>
      </c>
      <c r="I17" s="14"/>
      <c r="J17" s="14">
        <f t="shared" si="0"/>
        <v>-0.45833333333333298</v>
      </c>
      <c r="K17" s="19">
        <f t="shared" si="1"/>
        <v>-0.46616898148148128</v>
      </c>
    </row>
    <row r="18" spans="1:11" ht="12.75" x14ac:dyDescent="0.2">
      <c r="E18"/>
      <c r="H18"/>
      <c r="I18"/>
      <c r="J18"/>
    </row>
    <row r="19" spans="1:11" ht="12.75" x14ac:dyDescent="0.2">
      <c r="E19"/>
      <c r="H19"/>
      <c r="I19"/>
      <c r="J19"/>
    </row>
  </sheetData>
  <phoneticPr fontId="0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6"/>
  <sheetViews>
    <sheetView topLeftCell="A4" zoomScale="75" workbookViewId="0">
      <selection activeCell="G10" sqref="G10"/>
    </sheetView>
  </sheetViews>
  <sheetFormatPr defaultRowHeight="12.75" x14ac:dyDescent="0.2"/>
  <cols>
    <col min="1" max="2" width="7" customWidth="1"/>
    <col min="3" max="3" width="24.28515625" customWidth="1"/>
    <col min="4" max="4" width="15.7109375" customWidth="1"/>
    <col min="5" max="5" width="10.42578125" style="1" bestFit="1" customWidth="1"/>
    <col min="6" max="6" width="10.140625" style="1" customWidth="1"/>
    <col min="7" max="7" width="10.42578125" style="1" customWidth="1"/>
  </cols>
  <sheetData>
    <row r="1" spans="1:8" x14ac:dyDescent="0.2">
      <c r="A1" s="20"/>
      <c r="B1" s="20"/>
      <c r="C1" s="21"/>
      <c r="D1" s="21"/>
      <c r="E1" s="22"/>
      <c r="F1" s="22"/>
      <c r="G1" s="22"/>
      <c r="H1" s="21"/>
    </row>
    <row r="2" spans="1:8" ht="15.75" x14ac:dyDescent="0.25">
      <c r="A2" s="23"/>
      <c r="B2" s="23"/>
      <c r="C2" s="24" t="s">
        <v>34</v>
      </c>
      <c r="D2" s="24"/>
      <c r="E2" s="22"/>
      <c r="F2" s="25"/>
      <c r="G2" s="25"/>
      <c r="H2" s="21"/>
    </row>
    <row r="3" spans="1:8" s="8" customFormat="1" x14ac:dyDescent="0.2">
      <c r="A3" s="26"/>
      <c r="B3" s="26"/>
      <c r="C3" s="27"/>
      <c r="D3" s="27"/>
      <c r="E3" s="28"/>
      <c r="F3" s="28"/>
      <c r="G3" s="28"/>
      <c r="H3" s="29"/>
    </row>
    <row r="4" spans="1:8" ht="15.75" x14ac:dyDescent="0.25">
      <c r="A4" s="23"/>
      <c r="B4" s="23"/>
      <c r="C4" s="25" t="s">
        <v>35</v>
      </c>
      <c r="D4" s="24"/>
      <c r="E4" s="25"/>
      <c r="F4" s="25"/>
      <c r="G4" s="25"/>
      <c r="H4" s="21"/>
    </row>
    <row r="5" spans="1:8" x14ac:dyDescent="0.2">
      <c r="A5" s="20"/>
      <c r="B5" s="20"/>
      <c r="C5" s="21"/>
      <c r="D5" s="21"/>
      <c r="E5" s="22"/>
      <c r="F5" s="22"/>
      <c r="G5" s="22"/>
      <c r="H5" s="21"/>
    </row>
    <row r="6" spans="1:8" ht="15.75" x14ac:dyDescent="0.25">
      <c r="A6" s="23"/>
      <c r="B6" s="23"/>
      <c r="C6" s="24" t="s">
        <v>93</v>
      </c>
      <c r="D6" s="24" t="s">
        <v>19</v>
      </c>
      <c r="E6" s="25"/>
      <c r="F6" s="25"/>
      <c r="G6" s="25"/>
      <c r="H6" s="21"/>
    </row>
    <row r="7" spans="1:8" x14ac:dyDescent="0.2">
      <c r="A7" s="20"/>
      <c r="B7" s="20"/>
      <c r="C7" s="21"/>
      <c r="D7" s="21"/>
      <c r="E7" s="22"/>
      <c r="F7" s="22"/>
      <c r="G7" s="22"/>
      <c r="H7" s="21"/>
    </row>
    <row r="8" spans="1:8" ht="15.75" x14ac:dyDescent="0.25">
      <c r="A8" s="9" t="s">
        <v>4</v>
      </c>
      <c r="B8" s="36" t="s">
        <v>5</v>
      </c>
      <c r="C8" s="10" t="s">
        <v>2</v>
      </c>
      <c r="D8" s="10" t="s">
        <v>3</v>
      </c>
      <c r="E8" s="11" t="s">
        <v>6</v>
      </c>
      <c r="F8" s="11" t="s">
        <v>7</v>
      </c>
      <c r="G8" s="11" t="s">
        <v>8</v>
      </c>
      <c r="H8" s="10" t="s">
        <v>9</v>
      </c>
    </row>
    <row r="9" spans="1:8" ht="15" x14ac:dyDescent="0.2">
      <c r="A9" s="12">
        <v>1</v>
      </c>
      <c r="B9" s="37">
        <v>126</v>
      </c>
      <c r="C9" s="13" t="s">
        <v>94</v>
      </c>
      <c r="D9" s="13" t="s">
        <v>63</v>
      </c>
      <c r="E9" s="14">
        <v>0.45972222222222198</v>
      </c>
      <c r="F9" s="14">
        <v>0.46784722222222225</v>
      </c>
      <c r="G9" s="17">
        <f t="shared" ref="G9:G20" si="0">SUM(F9-E9)</f>
        <v>8.1250000000002709E-3</v>
      </c>
      <c r="H9" s="19">
        <f t="shared" ref="H9:H20" si="1">SUM(G9-G$9)</f>
        <v>0</v>
      </c>
    </row>
    <row r="10" spans="1:8" ht="15" x14ac:dyDescent="0.2">
      <c r="A10" s="12">
        <v>2</v>
      </c>
      <c r="B10" s="37">
        <v>132</v>
      </c>
      <c r="C10" s="13" t="s">
        <v>95</v>
      </c>
      <c r="D10" s="13" t="s">
        <v>31</v>
      </c>
      <c r="E10" s="14">
        <v>0.46180555555555602</v>
      </c>
      <c r="F10" s="14">
        <v>0.47109953703703705</v>
      </c>
      <c r="G10" s="17">
        <f t="shared" si="0"/>
        <v>9.2939814814810284E-3</v>
      </c>
      <c r="H10" s="19">
        <f t="shared" si="1"/>
        <v>1.1689814814807575E-3</v>
      </c>
    </row>
    <row r="11" spans="1:8" ht="15" x14ac:dyDescent="0.2">
      <c r="A11" s="12">
        <v>3</v>
      </c>
      <c r="B11" s="37">
        <v>130</v>
      </c>
      <c r="C11" s="13" t="s">
        <v>96</v>
      </c>
      <c r="D11" s="13" t="s">
        <v>45</v>
      </c>
      <c r="E11" s="14">
        <v>0.46111111111111103</v>
      </c>
      <c r="F11" s="14">
        <v>0.47094907407407405</v>
      </c>
      <c r="G11" s="17">
        <f t="shared" si="0"/>
        <v>9.8379629629630205E-3</v>
      </c>
      <c r="H11" s="19">
        <f t="shared" si="1"/>
        <v>1.7129629629627496E-3</v>
      </c>
    </row>
    <row r="12" spans="1:8" ht="15" x14ac:dyDescent="0.2">
      <c r="A12" s="12">
        <v>4</v>
      </c>
      <c r="B12" s="37">
        <v>133</v>
      </c>
      <c r="C12" s="13" t="s">
        <v>97</v>
      </c>
      <c r="D12" s="13" t="s">
        <v>26</v>
      </c>
      <c r="E12" s="14">
        <v>0.46215277777777802</v>
      </c>
      <c r="F12" s="14">
        <v>0.47210648148148149</v>
      </c>
      <c r="G12" s="17">
        <f t="shared" si="0"/>
        <v>9.9537037037034648E-3</v>
      </c>
      <c r="H12" s="19">
        <f t="shared" si="1"/>
        <v>1.8287037037031939E-3</v>
      </c>
    </row>
    <row r="13" spans="1:8" ht="15" x14ac:dyDescent="0.2">
      <c r="A13" s="12">
        <v>5</v>
      </c>
      <c r="B13" s="37">
        <v>131</v>
      </c>
      <c r="C13" s="13" t="s">
        <v>98</v>
      </c>
      <c r="D13" s="13" t="s">
        <v>45</v>
      </c>
      <c r="E13" s="14">
        <v>0.46145833333333403</v>
      </c>
      <c r="F13" s="14">
        <v>0.47144675925925927</v>
      </c>
      <c r="G13" s="17">
        <f t="shared" si="0"/>
        <v>9.9884259259252484E-3</v>
      </c>
      <c r="H13" s="19">
        <f t="shared" si="1"/>
        <v>1.8634259259249775E-3</v>
      </c>
    </row>
    <row r="14" spans="1:8" ht="15" x14ac:dyDescent="0.2">
      <c r="A14" s="12">
        <v>6</v>
      </c>
      <c r="B14" s="37">
        <v>125</v>
      </c>
      <c r="C14" s="13" t="s">
        <v>99</v>
      </c>
      <c r="D14" s="13" t="s">
        <v>63</v>
      </c>
      <c r="E14" s="14">
        <v>0.45937499999999998</v>
      </c>
      <c r="F14" s="14">
        <v>0.46995370370370365</v>
      </c>
      <c r="G14" s="17">
        <f t="shared" si="0"/>
        <v>1.0578703703703674E-2</v>
      </c>
      <c r="H14" s="19">
        <f t="shared" si="1"/>
        <v>2.4537037037034026E-3</v>
      </c>
    </row>
    <row r="15" spans="1:8" ht="15" x14ac:dyDescent="0.2">
      <c r="A15" s="12">
        <v>7</v>
      </c>
      <c r="B15" s="37">
        <v>127</v>
      </c>
      <c r="C15" s="13" t="s">
        <v>100</v>
      </c>
      <c r="D15" s="13" t="s">
        <v>63</v>
      </c>
      <c r="E15" s="14">
        <v>0.46006944444444497</v>
      </c>
      <c r="F15" s="14">
        <v>0.47116898148148145</v>
      </c>
      <c r="G15" s="17">
        <f t="shared" si="0"/>
        <v>1.1099537037036478E-2</v>
      </c>
      <c r="H15" s="19">
        <f t="shared" si="1"/>
        <v>2.9745370370362068E-3</v>
      </c>
    </row>
    <row r="16" spans="1:8" ht="15" x14ac:dyDescent="0.2">
      <c r="A16" s="12">
        <v>8</v>
      </c>
      <c r="B16" s="37">
        <v>128</v>
      </c>
      <c r="C16" s="13" t="s">
        <v>101</v>
      </c>
      <c r="D16" s="13" t="s">
        <v>63</v>
      </c>
      <c r="E16" s="14">
        <v>0.46041666666666697</v>
      </c>
      <c r="F16" s="14">
        <v>0.4720138888888889</v>
      </c>
      <c r="G16" s="17">
        <f t="shared" si="0"/>
        <v>1.1597222222221926E-2</v>
      </c>
      <c r="H16" s="19">
        <f t="shared" si="1"/>
        <v>3.4722222222216548E-3</v>
      </c>
    </row>
    <row r="17" spans="1:8" ht="15" x14ac:dyDescent="0.2">
      <c r="A17" s="12">
        <v>9</v>
      </c>
      <c r="B17" s="37">
        <v>123</v>
      </c>
      <c r="C17" s="13" t="s">
        <v>102</v>
      </c>
      <c r="D17" s="13" t="s">
        <v>63</v>
      </c>
      <c r="E17" s="14">
        <v>0.45868055555555554</v>
      </c>
      <c r="F17" s="14">
        <v>0.47052083333333333</v>
      </c>
      <c r="G17" s="17">
        <f t="shared" si="0"/>
        <v>1.1840277777777797E-2</v>
      </c>
      <c r="H17" s="19">
        <f t="shared" si="1"/>
        <v>3.7152777777775259E-3</v>
      </c>
    </row>
    <row r="18" spans="1:8" ht="15" x14ac:dyDescent="0.2">
      <c r="A18" s="12">
        <v>10</v>
      </c>
      <c r="B18" s="37">
        <v>129</v>
      </c>
      <c r="C18" s="13" t="s">
        <v>103</v>
      </c>
      <c r="D18" s="13" t="s">
        <v>63</v>
      </c>
      <c r="E18" s="14">
        <v>0.46076388888888897</v>
      </c>
      <c r="F18" s="14">
        <v>0.47271990740740738</v>
      </c>
      <c r="G18" s="17">
        <f t="shared" si="0"/>
        <v>1.1956018518518408E-2</v>
      </c>
      <c r="H18" s="19">
        <f t="shared" si="1"/>
        <v>3.8310185185181367E-3</v>
      </c>
    </row>
    <row r="19" spans="1:8" ht="15" x14ac:dyDescent="0.2">
      <c r="A19" s="12"/>
      <c r="B19" s="37">
        <v>124</v>
      </c>
      <c r="C19" s="13"/>
      <c r="D19" s="13"/>
      <c r="E19" s="14">
        <v>0.45902777777777781</v>
      </c>
      <c r="F19" s="14"/>
      <c r="G19" s="17">
        <f t="shared" si="0"/>
        <v>-0.45902777777777781</v>
      </c>
      <c r="H19" s="19">
        <f t="shared" si="1"/>
        <v>-0.46715277777777808</v>
      </c>
    </row>
    <row r="20" spans="1:8" ht="15" x14ac:dyDescent="0.2">
      <c r="A20" s="12"/>
      <c r="B20" s="37">
        <v>134</v>
      </c>
      <c r="C20" s="13"/>
      <c r="D20" s="13"/>
      <c r="E20" s="14">
        <v>0.46250000000000102</v>
      </c>
      <c r="F20" s="14"/>
      <c r="G20" s="17">
        <f t="shared" si="0"/>
        <v>-0.46250000000000102</v>
      </c>
      <c r="H20" s="19">
        <f t="shared" si="1"/>
        <v>-0.47062500000000129</v>
      </c>
    </row>
    <row r="21" spans="1:8" ht="15" x14ac:dyDescent="0.2">
      <c r="A21" s="5"/>
      <c r="B21" s="5"/>
      <c r="C21" s="3"/>
      <c r="D21" s="3"/>
      <c r="E21" s="4"/>
      <c r="F21" s="4"/>
      <c r="G21" s="4"/>
    </row>
    <row r="22" spans="1:8" ht="15" x14ac:dyDescent="0.2">
      <c r="A22" s="5"/>
      <c r="B22" s="5"/>
      <c r="C22" s="3"/>
      <c r="D22" s="3"/>
      <c r="E22" s="4"/>
      <c r="F22" s="4"/>
      <c r="G22" s="4"/>
    </row>
    <row r="23" spans="1:8" ht="15" x14ac:dyDescent="0.2">
      <c r="A23" s="5"/>
      <c r="B23" s="5"/>
      <c r="C23" s="3"/>
      <c r="D23" s="3"/>
      <c r="E23" s="4"/>
      <c r="F23" s="4"/>
      <c r="G23" s="4"/>
    </row>
    <row r="24" spans="1:8" ht="15" x14ac:dyDescent="0.2">
      <c r="A24" s="5"/>
      <c r="B24" s="5"/>
      <c r="C24" s="3"/>
      <c r="D24" s="3"/>
      <c r="E24" s="4"/>
      <c r="F24" s="4"/>
      <c r="G24" s="4"/>
    </row>
    <row r="25" spans="1:8" ht="15" x14ac:dyDescent="0.2">
      <c r="A25" s="5"/>
      <c r="B25" s="5"/>
      <c r="C25" s="3"/>
      <c r="D25" s="3"/>
      <c r="E25" s="4"/>
      <c r="F25" s="4"/>
      <c r="G25" s="4"/>
    </row>
    <row r="26" spans="1:8" ht="15" x14ac:dyDescent="0.2">
      <c r="A26" s="5"/>
      <c r="B26" s="5"/>
      <c r="C26" s="3"/>
      <c r="D26" s="3"/>
      <c r="E26" s="4"/>
      <c r="F26" s="4"/>
      <c r="G26" s="4"/>
    </row>
    <row r="27" spans="1:8" ht="15" x14ac:dyDescent="0.2">
      <c r="A27" s="5"/>
      <c r="B27" s="5"/>
      <c r="C27" s="3"/>
      <c r="D27" s="3"/>
      <c r="E27" s="4"/>
      <c r="F27" s="4"/>
      <c r="G27" s="4"/>
    </row>
    <row r="28" spans="1:8" ht="15" x14ac:dyDescent="0.2">
      <c r="A28" s="5"/>
      <c r="B28" s="5"/>
      <c r="C28" s="3"/>
      <c r="D28" s="3"/>
      <c r="E28" s="4"/>
      <c r="F28" s="4"/>
      <c r="G28" s="4"/>
    </row>
    <row r="29" spans="1:8" ht="15" x14ac:dyDescent="0.2">
      <c r="A29" s="5"/>
      <c r="B29" s="5"/>
      <c r="C29" s="3"/>
      <c r="D29" s="3"/>
      <c r="E29" s="4"/>
      <c r="F29" s="4"/>
      <c r="G29" s="4"/>
    </row>
    <row r="30" spans="1:8" ht="15" x14ac:dyDescent="0.2">
      <c r="A30" s="5"/>
      <c r="B30" s="5"/>
      <c r="C30" s="3"/>
      <c r="D30" s="3"/>
      <c r="E30" s="4"/>
      <c r="F30" s="4"/>
      <c r="G30" s="4"/>
    </row>
    <row r="31" spans="1:8" ht="15" x14ac:dyDescent="0.2">
      <c r="A31" s="5"/>
      <c r="B31" s="5"/>
      <c r="C31" s="3"/>
      <c r="D31" s="3"/>
      <c r="E31" s="4"/>
      <c r="F31" s="4"/>
      <c r="G31" s="4"/>
    </row>
    <row r="32" spans="1:8" x14ac:dyDescent="0.2">
      <c r="A32" s="2"/>
      <c r="B32" s="2"/>
    </row>
    <row r="33" spans="1:2" x14ac:dyDescent="0.2">
      <c r="A33" s="2"/>
      <c r="B33" s="2"/>
    </row>
    <row r="34" spans="1:2" x14ac:dyDescent="0.2">
      <c r="A34" s="2"/>
      <c r="B34" s="2"/>
    </row>
    <row r="35" spans="1:2" x14ac:dyDescent="0.2">
      <c r="A35" s="2"/>
      <c r="B35" s="2"/>
    </row>
    <row r="36" spans="1:2" x14ac:dyDescent="0.2">
      <c r="A36" s="2"/>
      <c r="B36" s="2"/>
    </row>
  </sheetData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9"/>
  <sheetViews>
    <sheetView topLeftCell="D3" zoomScale="75" zoomScaleNormal="75" workbookViewId="0">
      <selection activeCell="L9" sqref="L9"/>
    </sheetView>
  </sheetViews>
  <sheetFormatPr defaultRowHeight="15" x14ac:dyDescent="0.2"/>
  <cols>
    <col min="1" max="1" width="9.140625" hidden="1" customWidth="1"/>
    <col min="2" max="2" width="0.42578125" hidden="1" customWidth="1"/>
    <col min="3" max="3" width="6.5703125" hidden="1" customWidth="1"/>
    <col min="4" max="5" width="6.5703125" customWidth="1"/>
    <col min="6" max="6" width="7" style="32" customWidth="1"/>
    <col min="7" max="7" width="24.7109375" customWidth="1"/>
    <col min="8" max="8" width="15.7109375" customWidth="1"/>
    <col min="9" max="9" width="10.42578125" style="1" bestFit="1" customWidth="1"/>
    <col min="10" max="10" width="10.140625" style="1" customWidth="1"/>
    <col min="11" max="11" width="10.42578125" style="1" customWidth="1"/>
    <col min="12" max="12" width="10" customWidth="1"/>
  </cols>
  <sheetData>
    <row r="1" spans="3:12" x14ac:dyDescent="0.2">
      <c r="C1" s="20"/>
      <c r="D1" s="20"/>
      <c r="E1" s="20"/>
      <c r="F1" s="40"/>
      <c r="G1" s="21"/>
      <c r="H1" s="21"/>
      <c r="I1" s="22"/>
      <c r="J1" s="22"/>
      <c r="K1" s="22"/>
      <c r="L1" s="21"/>
    </row>
    <row r="2" spans="3:12" ht="15.75" x14ac:dyDescent="0.25">
      <c r="C2" s="23"/>
      <c r="D2" s="23"/>
      <c r="E2" s="23"/>
      <c r="F2" s="23"/>
      <c r="G2" s="24" t="s">
        <v>34</v>
      </c>
      <c r="H2" s="24"/>
      <c r="I2" s="22"/>
      <c r="J2" s="25"/>
      <c r="K2" s="25"/>
      <c r="L2" s="21"/>
    </row>
    <row r="3" spans="3:12" s="8" customFormat="1" ht="15.75" x14ac:dyDescent="0.25">
      <c r="C3" s="26"/>
      <c r="D3" s="26"/>
      <c r="E3" s="26"/>
      <c r="F3" s="23"/>
      <c r="G3" s="27"/>
      <c r="H3" s="27"/>
      <c r="I3" s="28"/>
      <c r="J3" s="28"/>
      <c r="K3" s="28"/>
      <c r="L3" s="29"/>
    </row>
    <row r="4" spans="3:12" ht="15.75" x14ac:dyDescent="0.25">
      <c r="C4" s="23"/>
      <c r="D4" s="23"/>
      <c r="E4" s="23"/>
      <c r="F4" s="23"/>
      <c r="G4" s="25" t="s">
        <v>35</v>
      </c>
      <c r="H4" s="24"/>
      <c r="I4" s="25"/>
      <c r="J4" s="25"/>
      <c r="K4" s="25"/>
      <c r="L4" s="21"/>
    </row>
    <row r="5" spans="3:12" x14ac:dyDescent="0.2">
      <c r="C5" s="20"/>
      <c r="D5" s="20"/>
      <c r="E5" s="20"/>
      <c r="F5" s="40"/>
      <c r="G5" s="21"/>
      <c r="H5" s="21"/>
      <c r="I5" s="22"/>
      <c r="J5" s="22"/>
      <c r="K5" s="22"/>
      <c r="L5" s="21"/>
    </row>
    <row r="6" spans="3:12" ht="15.75" x14ac:dyDescent="0.25">
      <c r="C6" s="23"/>
      <c r="D6" s="23"/>
      <c r="E6" s="23"/>
      <c r="F6" s="23"/>
      <c r="G6" s="24" t="s">
        <v>104</v>
      </c>
      <c r="H6" s="24" t="s">
        <v>19</v>
      </c>
      <c r="I6" s="25"/>
      <c r="J6" s="25"/>
      <c r="K6" s="25"/>
      <c r="L6" s="21"/>
    </row>
    <row r="7" spans="3:12" x14ac:dyDescent="0.2">
      <c r="C7" s="20"/>
      <c r="D7" s="20"/>
      <c r="E7" s="20"/>
      <c r="F7" s="40"/>
      <c r="G7" s="21"/>
      <c r="H7" s="21"/>
      <c r="I7" s="22"/>
      <c r="J7" s="22"/>
      <c r="K7" s="22"/>
      <c r="L7" s="21"/>
    </row>
    <row r="8" spans="3:12" ht="15.75" x14ac:dyDescent="0.25">
      <c r="C8" s="38" t="s">
        <v>4</v>
      </c>
      <c r="D8" s="41"/>
      <c r="E8" s="36" t="s">
        <v>4</v>
      </c>
      <c r="F8" s="9" t="s">
        <v>5</v>
      </c>
      <c r="G8" s="10" t="s">
        <v>2</v>
      </c>
      <c r="H8" s="10" t="s">
        <v>3</v>
      </c>
      <c r="I8" s="11" t="s">
        <v>6</v>
      </c>
      <c r="J8" s="11" t="s">
        <v>7</v>
      </c>
      <c r="K8" s="16" t="s">
        <v>8</v>
      </c>
      <c r="L8" s="18" t="s">
        <v>9</v>
      </c>
    </row>
    <row r="9" spans="3:12" x14ac:dyDescent="0.2">
      <c r="C9" s="35"/>
      <c r="D9" s="42"/>
      <c r="E9" s="37">
        <v>1</v>
      </c>
      <c r="F9" s="12">
        <v>161</v>
      </c>
      <c r="G9" s="33" t="s">
        <v>105</v>
      </c>
      <c r="H9" s="33" t="s">
        <v>63</v>
      </c>
      <c r="I9" s="14">
        <v>0.47187499999999999</v>
      </c>
      <c r="J9" s="14">
        <v>0.47920138888888886</v>
      </c>
      <c r="K9" s="14">
        <f t="shared" ref="K9:K16" si="0">SUM(J9-I9)</f>
        <v>7.3263888888888684E-3</v>
      </c>
      <c r="L9" s="19">
        <f t="shared" ref="L9:L16" si="1">SUM(K9-K$9)</f>
        <v>0</v>
      </c>
    </row>
    <row r="10" spans="3:12" x14ac:dyDescent="0.2">
      <c r="C10" s="35"/>
      <c r="D10" s="42"/>
      <c r="E10" s="37">
        <v>2</v>
      </c>
      <c r="F10" s="12">
        <v>158</v>
      </c>
      <c r="G10" s="13" t="s">
        <v>106</v>
      </c>
      <c r="H10" s="13" t="s">
        <v>63</v>
      </c>
      <c r="I10" s="14">
        <v>0.47083333333333299</v>
      </c>
      <c r="J10" s="14">
        <v>0.47836805555555556</v>
      </c>
      <c r="K10" s="14">
        <f t="shared" si="0"/>
        <v>7.5347222222225674E-3</v>
      </c>
      <c r="L10" s="19">
        <f t="shared" si="1"/>
        <v>2.0833333333369897E-4</v>
      </c>
    </row>
    <row r="11" spans="3:12" x14ac:dyDescent="0.2">
      <c r="C11" s="35"/>
      <c r="D11" s="42"/>
      <c r="E11" s="37">
        <v>3</v>
      </c>
      <c r="F11" s="12">
        <v>157</v>
      </c>
      <c r="G11" s="13" t="s">
        <v>107</v>
      </c>
      <c r="H11" s="13" t="s">
        <v>63</v>
      </c>
      <c r="I11" s="14">
        <v>0.4704861111111111</v>
      </c>
      <c r="J11" s="14">
        <v>0.47834490740740737</v>
      </c>
      <c r="K11" s="14">
        <f t="shared" si="0"/>
        <v>7.8587962962962665E-3</v>
      </c>
      <c r="L11" s="19">
        <f t="shared" si="1"/>
        <v>5.3240740740739811E-4</v>
      </c>
    </row>
    <row r="12" spans="3:12" x14ac:dyDescent="0.2">
      <c r="C12" s="5"/>
      <c r="D12" s="42"/>
      <c r="E12" s="37">
        <v>4</v>
      </c>
      <c r="F12" s="12">
        <v>159</v>
      </c>
      <c r="G12" s="13" t="s">
        <v>108</v>
      </c>
      <c r="H12" s="13" t="s">
        <v>63</v>
      </c>
      <c r="I12" s="14">
        <v>0.47118055555555599</v>
      </c>
      <c r="J12" s="14">
        <v>0.47991898148148149</v>
      </c>
      <c r="K12" s="14">
        <f t="shared" si="0"/>
        <v>8.7384259259254971E-3</v>
      </c>
      <c r="L12" s="19">
        <f t="shared" si="1"/>
        <v>1.4120370370366286E-3</v>
      </c>
    </row>
    <row r="13" spans="3:12" x14ac:dyDescent="0.2">
      <c r="C13" s="5"/>
      <c r="D13" s="5"/>
      <c r="E13" s="12">
        <v>5</v>
      </c>
      <c r="F13" s="12">
        <v>160</v>
      </c>
      <c r="G13" s="13" t="s">
        <v>109</v>
      </c>
      <c r="H13" s="13" t="s">
        <v>63</v>
      </c>
      <c r="I13" s="14">
        <v>0.47152777777777799</v>
      </c>
      <c r="J13" s="14">
        <v>0.4815740740740741</v>
      </c>
      <c r="K13" s="14">
        <f t="shared" si="0"/>
        <v>1.0046296296296109E-2</v>
      </c>
      <c r="L13" s="19">
        <f t="shared" si="1"/>
        <v>2.7199074074072405E-3</v>
      </c>
    </row>
    <row r="14" spans="3:12" x14ac:dyDescent="0.2">
      <c r="C14" s="5"/>
      <c r="D14" s="5"/>
      <c r="E14" s="12">
        <v>6</v>
      </c>
      <c r="F14" s="12">
        <v>162</v>
      </c>
      <c r="G14" s="13" t="s">
        <v>110</v>
      </c>
      <c r="H14" s="13" t="s">
        <v>45</v>
      </c>
      <c r="I14" s="14">
        <v>0.47222222222222199</v>
      </c>
      <c r="J14" s="14">
        <v>0.48729166666666668</v>
      </c>
      <c r="K14" s="14">
        <f t="shared" si="0"/>
        <v>1.5069444444444691E-2</v>
      </c>
      <c r="L14" s="19">
        <f t="shared" si="1"/>
        <v>7.7430555555558223E-3</v>
      </c>
    </row>
    <row r="15" spans="3:12" x14ac:dyDescent="0.2">
      <c r="C15" s="5"/>
      <c r="D15" s="5"/>
      <c r="E15" s="13"/>
      <c r="F15" s="12">
        <v>156</v>
      </c>
      <c r="G15" s="13"/>
      <c r="H15" s="13"/>
      <c r="I15" s="14">
        <v>0.47013888888888888</v>
      </c>
      <c r="J15" s="14"/>
      <c r="K15" s="14">
        <f t="shared" si="0"/>
        <v>-0.47013888888888888</v>
      </c>
      <c r="L15" s="19">
        <f t="shared" si="1"/>
        <v>-0.47746527777777775</v>
      </c>
    </row>
    <row r="16" spans="3:12" x14ac:dyDescent="0.2">
      <c r="C16" s="5"/>
      <c r="D16" s="5"/>
      <c r="E16" s="13"/>
      <c r="F16" s="12">
        <v>163</v>
      </c>
      <c r="G16" s="13"/>
      <c r="H16" s="13"/>
      <c r="I16" s="14">
        <v>0.47256944444444399</v>
      </c>
      <c r="J16" s="13"/>
      <c r="K16" s="14">
        <f t="shared" si="0"/>
        <v>-0.47256944444444399</v>
      </c>
      <c r="L16" s="19">
        <f t="shared" si="1"/>
        <v>-0.47989583333333286</v>
      </c>
    </row>
    <row r="17" spans="3:11" x14ac:dyDescent="0.2">
      <c r="C17" s="5"/>
      <c r="D17" s="5"/>
      <c r="E17" s="5"/>
      <c r="F17" s="5"/>
      <c r="G17" s="3"/>
      <c r="H17" s="3"/>
      <c r="I17" s="4"/>
      <c r="J17" s="4"/>
      <c r="K17" s="4"/>
    </row>
    <row r="18" spans="3:11" x14ac:dyDescent="0.2">
      <c r="C18" s="5"/>
      <c r="D18" s="5"/>
      <c r="E18" s="5"/>
      <c r="F18" s="5"/>
      <c r="G18" s="3"/>
      <c r="H18" s="3"/>
      <c r="I18" s="4"/>
      <c r="J18" s="4"/>
      <c r="K18" s="4"/>
    </row>
    <row r="19" spans="3:11" x14ac:dyDescent="0.2">
      <c r="C19" s="5"/>
      <c r="D19" s="5"/>
      <c r="E19" s="5"/>
      <c r="F19" s="5"/>
      <c r="G19" s="3"/>
      <c r="H19" s="3"/>
      <c r="I19" s="4"/>
      <c r="J19" s="4"/>
      <c r="K19" s="4"/>
    </row>
    <row r="20" spans="3:11" x14ac:dyDescent="0.2">
      <c r="C20" s="5"/>
      <c r="D20" s="5"/>
      <c r="E20" s="5"/>
      <c r="F20" s="5"/>
      <c r="G20" s="3"/>
      <c r="H20" s="3"/>
      <c r="I20" s="4"/>
      <c r="J20" s="4"/>
      <c r="K20" s="4"/>
    </row>
    <row r="21" spans="3:11" x14ac:dyDescent="0.2">
      <c r="C21" s="5"/>
      <c r="D21" s="5"/>
      <c r="E21" s="5"/>
      <c r="F21" s="5"/>
      <c r="G21" s="3"/>
      <c r="H21" s="3"/>
      <c r="I21" s="4"/>
      <c r="J21" s="4"/>
      <c r="K21" s="4"/>
    </row>
    <row r="22" spans="3:11" x14ac:dyDescent="0.2">
      <c r="C22" s="5"/>
      <c r="D22" s="5"/>
      <c r="E22" s="5"/>
      <c r="F22" s="5"/>
      <c r="G22" s="3"/>
      <c r="H22" s="3"/>
      <c r="I22" s="4"/>
      <c r="J22" s="4"/>
      <c r="K22" s="4"/>
    </row>
    <row r="23" spans="3:11" x14ac:dyDescent="0.2">
      <c r="C23" s="5"/>
      <c r="D23" s="5"/>
      <c r="E23" s="5"/>
      <c r="F23" s="5"/>
      <c r="G23" s="3"/>
      <c r="H23" s="3"/>
      <c r="I23" s="4"/>
      <c r="J23" s="4"/>
      <c r="K23" s="4"/>
    </row>
    <row r="24" spans="3:11" x14ac:dyDescent="0.2">
      <c r="C24" s="5"/>
      <c r="D24" s="5"/>
      <c r="E24" s="5"/>
      <c r="F24" s="5"/>
      <c r="G24" s="3"/>
      <c r="H24" s="3"/>
      <c r="I24" s="4"/>
      <c r="J24" s="4"/>
      <c r="K24" s="4"/>
    </row>
    <row r="25" spans="3:11" x14ac:dyDescent="0.2">
      <c r="C25" s="5"/>
      <c r="D25" s="5"/>
      <c r="E25" s="5"/>
      <c r="F25" s="5"/>
      <c r="G25" s="3"/>
      <c r="H25" s="3"/>
      <c r="I25" s="4"/>
      <c r="J25" s="4"/>
      <c r="K25" s="4"/>
    </row>
    <row r="26" spans="3:11" x14ac:dyDescent="0.2">
      <c r="C26" s="5"/>
      <c r="D26" s="5"/>
      <c r="E26" s="5"/>
      <c r="F26" s="5"/>
      <c r="G26" s="3"/>
      <c r="H26" s="3"/>
      <c r="I26" s="4"/>
      <c r="J26" s="4"/>
      <c r="K26" s="4"/>
    </row>
    <row r="27" spans="3:11" x14ac:dyDescent="0.2">
      <c r="C27" s="5"/>
      <c r="D27" s="5"/>
      <c r="E27" s="5"/>
      <c r="F27" s="5"/>
      <c r="G27" s="3"/>
      <c r="H27" s="3"/>
      <c r="I27" s="4"/>
      <c r="J27" s="4"/>
      <c r="K27" s="4"/>
    </row>
    <row r="28" spans="3:11" x14ac:dyDescent="0.2">
      <c r="C28" s="5"/>
      <c r="D28" s="5"/>
      <c r="E28" s="5"/>
      <c r="F28" s="5"/>
      <c r="G28" s="3"/>
      <c r="H28" s="3"/>
      <c r="I28" s="4"/>
      <c r="J28" s="4"/>
      <c r="K28" s="4"/>
    </row>
    <row r="29" spans="3:11" x14ac:dyDescent="0.2">
      <c r="C29" s="5"/>
      <c r="D29" s="5"/>
      <c r="E29" s="5"/>
      <c r="F29" s="5"/>
      <c r="G29" s="3"/>
      <c r="H29" s="3"/>
      <c r="I29" s="4"/>
      <c r="J29" s="4"/>
      <c r="K29" s="4"/>
    </row>
    <row r="30" spans="3:11" x14ac:dyDescent="0.2">
      <c r="C30" s="5"/>
      <c r="D30" s="5"/>
      <c r="E30" s="5"/>
      <c r="F30" s="5"/>
      <c r="G30" s="3"/>
      <c r="H30" s="3"/>
      <c r="I30" s="4"/>
      <c r="J30" s="4"/>
      <c r="K30" s="4"/>
    </row>
    <row r="31" spans="3:11" x14ac:dyDescent="0.2">
      <c r="C31" s="5"/>
      <c r="D31" s="5"/>
      <c r="E31" s="5"/>
      <c r="F31" s="5"/>
      <c r="G31" s="3"/>
      <c r="H31" s="3"/>
      <c r="I31" s="4"/>
      <c r="J31" s="4"/>
      <c r="K31" s="4"/>
    </row>
    <row r="32" spans="3:11" x14ac:dyDescent="0.2">
      <c r="C32" s="5"/>
      <c r="D32" s="5"/>
      <c r="E32" s="5"/>
      <c r="F32" s="5"/>
      <c r="G32" s="3"/>
      <c r="H32" s="3"/>
      <c r="I32" s="4"/>
      <c r="J32" s="4"/>
      <c r="K32" s="4"/>
    </row>
    <row r="33" spans="3:6" x14ac:dyDescent="0.2">
      <c r="C33" s="5"/>
      <c r="D33" s="5"/>
      <c r="E33" s="5"/>
      <c r="F33" s="5"/>
    </row>
    <row r="34" spans="3:6" x14ac:dyDescent="0.2">
      <c r="C34" s="5"/>
      <c r="D34" s="5"/>
      <c r="E34" s="5"/>
      <c r="F34" s="5"/>
    </row>
    <row r="35" spans="3:6" x14ac:dyDescent="0.2">
      <c r="C35" s="2"/>
      <c r="D35" s="2"/>
      <c r="E35" s="2"/>
      <c r="F35" s="5"/>
    </row>
    <row r="36" spans="3:6" x14ac:dyDescent="0.2">
      <c r="C36" s="2"/>
      <c r="D36" s="2"/>
      <c r="E36" s="2"/>
      <c r="F36" s="5"/>
    </row>
    <row r="37" spans="3:6" x14ac:dyDescent="0.2">
      <c r="C37" s="2"/>
      <c r="D37" s="2"/>
      <c r="E37" s="2"/>
      <c r="F37" s="5"/>
    </row>
    <row r="38" spans="3:6" x14ac:dyDescent="0.2">
      <c r="C38" s="2"/>
      <c r="D38" s="2"/>
      <c r="E38" s="2"/>
      <c r="F38" s="3"/>
    </row>
    <row r="39" spans="3:6" x14ac:dyDescent="0.2">
      <c r="C39" s="2"/>
      <c r="D39" s="2"/>
      <c r="E39" s="2"/>
      <c r="F39" s="3"/>
    </row>
  </sheetData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opLeftCell="C1" zoomScale="93" workbookViewId="0">
      <selection activeCell="C6" sqref="C6:J16"/>
    </sheetView>
  </sheetViews>
  <sheetFormatPr defaultRowHeight="12.75" x14ac:dyDescent="0.2"/>
  <cols>
    <col min="1" max="1" width="0.7109375" hidden="1" customWidth="1"/>
    <col min="2" max="2" width="6.42578125" style="2" hidden="1" customWidth="1"/>
    <col min="3" max="3" width="6.85546875" style="2" customWidth="1"/>
    <col min="4" max="4" width="7" style="2" customWidth="1"/>
    <col min="5" max="5" width="30.85546875" customWidth="1"/>
    <col min="6" max="6" width="12.42578125" bestFit="1" customWidth="1"/>
    <col min="7" max="7" width="10.42578125" style="1" customWidth="1"/>
    <col min="8" max="8" width="10.140625" style="1" customWidth="1"/>
    <col min="9" max="9" width="10.42578125" style="1" customWidth="1"/>
    <col min="10" max="10" width="10.42578125" customWidth="1"/>
  </cols>
  <sheetData>
    <row r="1" spans="2:10" x14ac:dyDescent="0.2">
      <c r="B1" s="20"/>
      <c r="C1" s="20"/>
      <c r="D1" s="20"/>
      <c r="E1" s="21"/>
      <c r="F1" s="21"/>
      <c r="G1" s="22"/>
      <c r="H1" s="22"/>
      <c r="I1" s="22"/>
      <c r="J1" s="21"/>
    </row>
    <row r="2" spans="2:10" ht="15.75" x14ac:dyDescent="0.25">
      <c r="B2" s="23"/>
      <c r="C2" s="23"/>
      <c r="D2" s="23"/>
      <c r="E2" s="24" t="s">
        <v>151</v>
      </c>
      <c r="F2" s="24"/>
      <c r="G2" s="22"/>
      <c r="H2" s="25"/>
      <c r="I2" s="25"/>
      <c r="J2" s="21"/>
    </row>
    <row r="3" spans="2:10" s="8" customFormat="1" x14ac:dyDescent="0.2">
      <c r="B3" s="26"/>
      <c r="C3" s="26"/>
      <c r="D3" s="26"/>
      <c r="E3" s="27"/>
      <c r="F3" s="27"/>
      <c r="G3" s="28"/>
      <c r="H3" s="28"/>
      <c r="I3" s="28"/>
      <c r="J3" s="29"/>
    </row>
    <row r="4" spans="2:10" ht="15.75" x14ac:dyDescent="0.25">
      <c r="B4" s="23"/>
      <c r="C4" s="23"/>
      <c r="D4" s="23"/>
      <c r="E4" s="25" t="s">
        <v>153</v>
      </c>
      <c r="F4" s="24"/>
      <c r="G4" s="25"/>
      <c r="H4" s="25"/>
      <c r="I4" s="25"/>
      <c r="J4" s="21"/>
    </row>
    <row r="5" spans="2:10" x14ac:dyDescent="0.2">
      <c r="B5" s="20"/>
      <c r="C5" s="20"/>
      <c r="D5" s="20"/>
      <c r="E5" s="21"/>
      <c r="F5" s="21"/>
      <c r="G5" s="22"/>
      <c r="H5" s="22"/>
      <c r="I5" s="22"/>
      <c r="J5" s="21"/>
    </row>
    <row r="6" spans="2:10" ht="15.75" x14ac:dyDescent="0.25">
      <c r="B6" s="23"/>
      <c r="C6" s="23"/>
      <c r="D6" s="23"/>
      <c r="E6" s="24" t="s">
        <v>10</v>
      </c>
      <c r="F6" s="24" t="s">
        <v>11</v>
      </c>
      <c r="G6" s="25"/>
      <c r="H6" s="25"/>
      <c r="I6" s="25"/>
      <c r="J6" s="21"/>
    </row>
    <row r="7" spans="2:10" x14ac:dyDescent="0.2">
      <c r="B7" s="20"/>
      <c r="C7" s="20"/>
      <c r="D7" s="20"/>
      <c r="E7" s="21"/>
      <c r="F7" s="21"/>
      <c r="G7" s="22"/>
      <c r="H7" s="22"/>
      <c r="I7" s="22"/>
      <c r="J7" s="21"/>
    </row>
    <row r="8" spans="2:10" ht="15.75" x14ac:dyDescent="0.25">
      <c r="B8" s="9" t="s">
        <v>4</v>
      </c>
      <c r="C8" s="9"/>
      <c r="D8" s="9" t="s">
        <v>5</v>
      </c>
      <c r="E8" s="10" t="s">
        <v>2</v>
      </c>
      <c r="F8" s="10" t="s">
        <v>3</v>
      </c>
      <c r="G8" s="11" t="s">
        <v>6</v>
      </c>
      <c r="H8" s="11" t="s">
        <v>7</v>
      </c>
      <c r="I8" s="11" t="s">
        <v>8</v>
      </c>
      <c r="J8" s="10" t="s">
        <v>9</v>
      </c>
    </row>
    <row r="9" spans="2:10" ht="15" x14ac:dyDescent="0.2">
      <c r="B9" s="12"/>
      <c r="C9" s="12">
        <v>1</v>
      </c>
      <c r="D9" s="12">
        <v>5</v>
      </c>
      <c r="E9" s="13" t="s">
        <v>127</v>
      </c>
      <c r="F9" s="13" t="s">
        <v>126</v>
      </c>
      <c r="G9" s="14">
        <v>0.77276620370370364</v>
      </c>
      <c r="H9" s="14">
        <v>0.77824074074074068</v>
      </c>
      <c r="I9" s="14">
        <f t="shared" ref="I9:I16" si="0">SUM(H9-G9)</f>
        <v>5.4745370370370416E-3</v>
      </c>
      <c r="J9" s="14">
        <f t="shared" ref="J9:J27" si="1">SUM(I9-I$9)</f>
        <v>0</v>
      </c>
    </row>
    <row r="10" spans="2:10" ht="15" x14ac:dyDescent="0.2">
      <c r="B10" s="12"/>
      <c r="C10" s="12">
        <v>2</v>
      </c>
      <c r="D10" s="12">
        <v>12</v>
      </c>
      <c r="E10" s="33" t="s">
        <v>130</v>
      </c>
      <c r="F10" s="33" t="s">
        <v>126</v>
      </c>
      <c r="G10" s="14">
        <v>0.77276620370370364</v>
      </c>
      <c r="H10" s="14">
        <v>0.77870370370370379</v>
      </c>
      <c r="I10" s="14">
        <f t="shared" si="0"/>
        <v>5.937500000000151E-3</v>
      </c>
      <c r="J10" s="14">
        <f t="shared" si="1"/>
        <v>4.6296296296310935E-4</v>
      </c>
    </row>
    <row r="11" spans="2:10" ht="15" x14ac:dyDescent="0.2">
      <c r="B11" s="12"/>
      <c r="C11" s="12">
        <v>3</v>
      </c>
      <c r="D11" s="12">
        <v>10</v>
      </c>
      <c r="E11" s="13" t="s">
        <v>128</v>
      </c>
      <c r="F11" s="13" t="s">
        <v>129</v>
      </c>
      <c r="G11" s="14">
        <v>0.77276620370370364</v>
      </c>
      <c r="H11" s="14">
        <v>0.77932870370370377</v>
      </c>
      <c r="I11" s="14">
        <f t="shared" si="0"/>
        <v>6.5625000000001377E-3</v>
      </c>
      <c r="J11" s="14">
        <f t="shared" si="1"/>
        <v>1.087962962963096E-3</v>
      </c>
    </row>
    <row r="12" spans="2:10" ht="15" x14ac:dyDescent="0.2">
      <c r="B12" s="12"/>
      <c r="C12" s="12">
        <v>4</v>
      </c>
      <c r="D12" s="12">
        <v>2</v>
      </c>
      <c r="E12" s="13" t="s">
        <v>125</v>
      </c>
      <c r="F12" s="13" t="s">
        <v>126</v>
      </c>
      <c r="G12" s="14">
        <v>0.77276620370370364</v>
      </c>
      <c r="H12" s="14">
        <v>0.78087962962962953</v>
      </c>
      <c r="I12" s="14">
        <f t="shared" si="0"/>
        <v>8.113425925925899E-3</v>
      </c>
      <c r="J12" s="14">
        <f t="shared" si="1"/>
        <v>2.6388888888888573E-3</v>
      </c>
    </row>
    <row r="13" spans="2:10" ht="15" x14ac:dyDescent="0.2">
      <c r="B13" s="12"/>
      <c r="C13" s="12">
        <v>5</v>
      </c>
      <c r="D13" s="12">
        <v>21</v>
      </c>
      <c r="E13" s="13" t="s">
        <v>131</v>
      </c>
      <c r="F13" s="13" t="s">
        <v>112</v>
      </c>
      <c r="G13" s="14">
        <v>0.77276620370370364</v>
      </c>
      <c r="H13" s="14">
        <v>0.78148148148148155</v>
      </c>
      <c r="I13" s="14">
        <f t="shared" si="0"/>
        <v>8.7152777777779189E-3</v>
      </c>
      <c r="J13" s="14">
        <f t="shared" si="1"/>
        <v>3.2407407407408773E-3</v>
      </c>
    </row>
    <row r="14" spans="2:10" ht="15" x14ac:dyDescent="0.2">
      <c r="B14" s="12"/>
      <c r="C14" s="12">
        <v>6</v>
      </c>
      <c r="D14" s="12">
        <v>31</v>
      </c>
      <c r="E14" s="13" t="s">
        <v>134</v>
      </c>
      <c r="F14" s="13" t="s">
        <v>129</v>
      </c>
      <c r="G14" s="14">
        <v>0.77276620370370364</v>
      </c>
      <c r="H14" s="14">
        <v>0.78237268518518521</v>
      </c>
      <c r="I14" s="14">
        <f t="shared" si="0"/>
        <v>9.6064814814815769E-3</v>
      </c>
      <c r="J14" s="14">
        <f t="shared" si="1"/>
        <v>4.1319444444445352E-3</v>
      </c>
    </row>
    <row r="15" spans="2:10" ht="15" x14ac:dyDescent="0.2">
      <c r="B15" s="12"/>
      <c r="C15" s="12">
        <v>7</v>
      </c>
      <c r="D15" s="12">
        <v>28</v>
      </c>
      <c r="E15" s="13" t="s">
        <v>133</v>
      </c>
      <c r="F15" s="13" t="s">
        <v>129</v>
      </c>
      <c r="G15" s="14">
        <v>0.77276620370370364</v>
      </c>
      <c r="H15" s="14">
        <v>0.78259259259259262</v>
      </c>
      <c r="I15" s="14">
        <f t="shared" si="0"/>
        <v>9.8263888888889817E-3</v>
      </c>
      <c r="J15" s="14">
        <f t="shared" si="1"/>
        <v>4.35185185185194E-3</v>
      </c>
    </row>
    <row r="16" spans="2:10" ht="15" x14ac:dyDescent="0.2">
      <c r="B16" s="12"/>
      <c r="C16" s="12">
        <v>8</v>
      </c>
      <c r="D16" s="12">
        <v>7</v>
      </c>
      <c r="E16" s="13" t="s">
        <v>132</v>
      </c>
      <c r="F16" s="13" t="s">
        <v>112</v>
      </c>
      <c r="G16" s="14">
        <v>0.77276620370370364</v>
      </c>
      <c r="H16" s="14">
        <v>0.7826157407407407</v>
      </c>
      <c r="I16" s="14">
        <f t="shared" si="0"/>
        <v>9.8495370370370594E-3</v>
      </c>
      <c r="J16" s="14">
        <f t="shared" si="1"/>
        <v>4.3750000000000178E-3</v>
      </c>
    </row>
    <row r="17" spans="2:10" ht="15" x14ac:dyDescent="0.2">
      <c r="B17" s="12"/>
      <c r="C17" s="12">
        <v>9</v>
      </c>
      <c r="D17" s="12">
        <v>9</v>
      </c>
      <c r="E17" s="13"/>
      <c r="F17" s="13"/>
      <c r="G17" s="14"/>
      <c r="H17" s="14"/>
      <c r="I17" s="14"/>
      <c r="J17" s="14">
        <f t="shared" si="1"/>
        <v>-5.4745370370370416E-3</v>
      </c>
    </row>
    <row r="18" spans="2:10" ht="15" x14ac:dyDescent="0.2">
      <c r="B18" s="12"/>
      <c r="C18" s="12">
        <v>10</v>
      </c>
      <c r="D18" s="12">
        <v>10</v>
      </c>
      <c r="E18" s="13"/>
      <c r="F18" s="13"/>
      <c r="G18" s="14">
        <v>0.77777777777777779</v>
      </c>
      <c r="H18" s="14"/>
      <c r="I18" s="14">
        <f t="shared" ref="I18:I27" si="2">SUM(H18-G18)</f>
        <v>-0.77777777777777779</v>
      </c>
      <c r="J18" s="14">
        <f t="shared" si="1"/>
        <v>-0.78325231481481483</v>
      </c>
    </row>
    <row r="19" spans="2:10" ht="15" x14ac:dyDescent="0.2">
      <c r="B19" s="12"/>
      <c r="C19" s="12">
        <v>11</v>
      </c>
      <c r="D19" s="12">
        <v>11</v>
      </c>
      <c r="E19" s="13"/>
      <c r="F19" s="13"/>
      <c r="G19" s="14">
        <v>0.77777777777777779</v>
      </c>
      <c r="H19" s="14"/>
      <c r="I19" s="14">
        <f t="shared" si="2"/>
        <v>-0.77777777777777779</v>
      </c>
      <c r="J19" s="14">
        <f t="shared" si="1"/>
        <v>-0.78325231481481483</v>
      </c>
    </row>
    <row r="20" spans="2:10" ht="15" x14ac:dyDescent="0.2">
      <c r="B20" s="20"/>
      <c r="C20" s="12">
        <v>12</v>
      </c>
      <c r="D20" s="12">
        <v>12</v>
      </c>
      <c r="E20" s="13"/>
      <c r="F20" s="13"/>
      <c r="G20" s="14">
        <v>0.77777777777777779</v>
      </c>
      <c r="H20" s="14"/>
      <c r="I20" s="14">
        <f t="shared" si="2"/>
        <v>-0.77777777777777779</v>
      </c>
      <c r="J20" s="14">
        <f t="shared" si="1"/>
        <v>-0.78325231481481483</v>
      </c>
    </row>
    <row r="21" spans="2:10" ht="15" x14ac:dyDescent="0.2">
      <c r="B21" s="20"/>
      <c r="C21" s="12">
        <v>13</v>
      </c>
      <c r="D21" s="12">
        <v>13</v>
      </c>
      <c r="E21" s="13"/>
      <c r="F21" s="13"/>
      <c r="G21" s="14">
        <v>0.77777777777777779</v>
      </c>
      <c r="H21" s="14"/>
      <c r="I21" s="14">
        <f t="shared" si="2"/>
        <v>-0.77777777777777779</v>
      </c>
      <c r="J21" s="14">
        <f t="shared" si="1"/>
        <v>-0.78325231481481483</v>
      </c>
    </row>
    <row r="22" spans="2:10" ht="15" x14ac:dyDescent="0.2">
      <c r="B22" s="20"/>
      <c r="C22" s="12">
        <v>14</v>
      </c>
      <c r="D22" s="12">
        <v>14</v>
      </c>
      <c r="E22" s="33"/>
      <c r="F22" s="33"/>
      <c r="G22" s="14">
        <v>0.77777777777777779</v>
      </c>
      <c r="H22" s="14"/>
      <c r="I22" s="14">
        <f t="shared" si="2"/>
        <v>-0.77777777777777779</v>
      </c>
      <c r="J22" s="14">
        <f t="shared" si="1"/>
        <v>-0.78325231481481483</v>
      </c>
    </row>
    <row r="23" spans="2:10" ht="15" x14ac:dyDescent="0.2">
      <c r="B23" s="20"/>
      <c r="C23" s="44">
        <v>15</v>
      </c>
      <c r="D23" s="44">
        <v>15</v>
      </c>
      <c r="E23" s="13"/>
      <c r="F23" s="13"/>
      <c r="G23" s="14">
        <v>0.77777777777777779</v>
      </c>
      <c r="H23" s="13"/>
      <c r="I23" s="45">
        <f t="shared" si="2"/>
        <v>-0.77777777777777779</v>
      </c>
      <c r="J23" s="45">
        <f t="shared" si="1"/>
        <v>-0.78325231481481483</v>
      </c>
    </row>
    <row r="24" spans="2:10" ht="15" x14ac:dyDescent="0.2">
      <c r="B24" s="20"/>
      <c r="C24" s="44">
        <v>16</v>
      </c>
      <c r="D24" s="44">
        <v>16</v>
      </c>
      <c r="E24" s="13"/>
      <c r="F24" s="13"/>
      <c r="G24" s="14">
        <v>0.77777777777777779</v>
      </c>
      <c r="H24" s="13"/>
      <c r="I24" s="45">
        <f t="shared" si="2"/>
        <v>-0.77777777777777779</v>
      </c>
      <c r="J24" s="45">
        <f t="shared" si="1"/>
        <v>-0.78325231481481483</v>
      </c>
    </row>
    <row r="25" spans="2:10" ht="15" x14ac:dyDescent="0.2">
      <c r="B25" s="20"/>
      <c r="C25" s="44">
        <v>17</v>
      </c>
      <c r="D25" s="44">
        <v>17</v>
      </c>
      <c r="E25" s="13"/>
      <c r="F25" s="13"/>
      <c r="G25" s="14">
        <v>0.77777777777777779</v>
      </c>
      <c r="H25" s="13"/>
      <c r="I25" s="45">
        <f t="shared" si="2"/>
        <v>-0.77777777777777779</v>
      </c>
      <c r="J25" s="45">
        <f t="shared" si="1"/>
        <v>-0.78325231481481483</v>
      </c>
    </row>
    <row r="26" spans="2:10" ht="15" x14ac:dyDescent="0.2">
      <c r="B26" s="20"/>
      <c r="C26" s="12">
        <v>18</v>
      </c>
      <c r="D26" s="12">
        <v>18</v>
      </c>
      <c r="E26" s="13"/>
      <c r="F26" s="13"/>
      <c r="G26" s="14">
        <v>0.77777777777777779</v>
      </c>
      <c r="H26" s="14"/>
      <c r="I26" s="34">
        <f t="shared" si="2"/>
        <v>-0.77777777777777779</v>
      </c>
      <c r="J26" s="45">
        <f t="shared" si="1"/>
        <v>-0.78325231481481483</v>
      </c>
    </row>
    <row r="27" spans="2:10" ht="15" x14ac:dyDescent="0.2">
      <c r="B27" s="20"/>
      <c r="C27" s="12">
        <v>19</v>
      </c>
      <c r="D27" s="12">
        <v>19</v>
      </c>
      <c r="E27" s="13"/>
      <c r="F27" s="13"/>
      <c r="G27" s="14">
        <v>0.77777777777777779</v>
      </c>
      <c r="H27" s="14"/>
      <c r="I27" s="34">
        <f t="shared" si="2"/>
        <v>-0.77777777777777779</v>
      </c>
      <c r="J27" s="45">
        <f t="shared" si="1"/>
        <v>-0.78325231481481483</v>
      </c>
    </row>
  </sheetData>
  <sortState xmlns:xlrd2="http://schemas.microsoft.com/office/spreadsheetml/2017/richdata2" ref="D9:J16">
    <sortCondition ref="J16"/>
  </sortState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topLeftCell="A2" zoomScale="75" workbookViewId="0">
      <selection activeCell="A6" sqref="A6:H14"/>
    </sheetView>
  </sheetViews>
  <sheetFormatPr defaultRowHeight="12.75" x14ac:dyDescent="0.2"/>
  <cols>
    <col min="1" max="1" width="7.140625" style="2" customWidth="1"/>
    <col min="2" max="2" width="7" style="2" customWidth="1"/>
    <col min="3" max="3" width="26.7109375" customWidth="1"/>
    <col min="4" max="4" width="13.42578125" customWidth="1"/>
    <col min="5" max="5" width="10.42578125" style="1" bestFit="1" customWidth="1"/>
    <col min="6" max="6" width="10.140625" style="1" customWidth="1"/>
    <col min="7" max="7" width="11.85546875" style="1" customWidth="1"/>
    <col min="8" max="8" width="10.42578125" customWidth="1"/>
  </cols>
  <sheetData>
    <row r="1" spans="1:8" x14ac:dyDescent="0.2">
      <c r="A1" s="20"/>
      <c r="B1" s="20"/>
      <c r="C1" s="21"/>
      <c r="D1" s="21"/>
      <c r="E1" s="22"/>
      <c r="F1" s="22"/>
      <c r="G1" s="22"/>
      <c r="H1" s="21"/>
    </row>
    <row r="2" spans="1:8" s="6" customFormat="1" ht="15.75" x14ac:dyDescent="0.25">
      <c r="A2" s="23"/>
      <c r="B2" s="23"/>
      <c r="C2" s="24" t="s">
        <v>152</v>
      </c>
      <c r="D2" s="24"/>
      <c r="E2" s="25"/>
      <c r="F2" s="25"/>
      <c r="G2" s="25"/>
      <c r="H2" s="24"/>
    </row>
    <row r="3" spans="1:8" s="7" customFormat="1" x14ac:dyDescent="0.2">
      <c r="A3" s="26"/>
      <c r="B3" s="26"/>
      <c r="C3" s="27"/>
      <c r="D3" s="27"/>
      <c r="E3" s="28"/>
      <c r="F3" s="28"/>
      <c r="G3" s="28"/>
      <c r="H3" s="27"/>
    </row>
    <row r="4" spans="1:8" s="6" customFormat="1" ht="15.75" x14ac:dyDescent="0.25">
      <c r="A4" s="23"/>
      <c r="B4" s="23"/>
      <c r="C4" s="25" t="s">
        <v>153</v>
      </c>
      <c r="D4" s="24"/>
      <c r="E4" s="25"/>
      <c r="F4" s="25"/>
      <c r="G4" s="25"/>
      <c r="H4" s="24"/>
    </row>
    <row r="5" spans="1:8" x14ac:dyDescent="0.2">
      <c r="A5" s="20"/>
      <c r="B5" s="20"/>
      <c r="C5" s="21"/>
      <c r="D5" s="21"/>
      <c r="E5" s="22"/>
      <c r="F5" s="22"/>
      <c r="G5" s="22"/>
      <c r="H5" s="21"/>
    </row>
    <row r="6" spans="1:8" s="6" customFormat="1" ht="15.75" x14ac:dyDescent="0.25">
      <c r="A6" s="23"/>
      <c r="B6" s="23"/>
      <c r="C6" s="24" t="s">
        <v>13</v>
      </c>
      <c r="D6" s="24" t="s">
        <v>14</v>
      </c>
      <c r="E6" s="25"/>
      <c r="F6" s="25"/>
      <c r="G6" s="25"/>
      <c r="H6" s="24"/>
    </row>
    <row r="7" spans="1:8" x14ac:dyDescent="0.2">
      <c r="A7" s="20"/>
      <c r="B7" s="20"/>
      <c r="C7" s="21"/>
      <c r="D7" s="21"/>
      <c r="E7" s="22"/>
      <c r="F7" s="22"/>
      <c r="G7" s="22"/>
      <c r="H7" s="21"/>
    </row>
    <row r="8" spans="1:8" s="3" customFormat="1" ht="15.75" x14ac:dyDescent="0.25">
      <c r="A8" s="36" t="s">
        <v>4</v>
      </c>
      <c r="B8" s="9" t="s">
        <v>5</v>
      </c>
      <c r="C8" s="10" t="s">
        <v>2</v>
      </c>
      <c r="D8" s="10" t="s">
        <v>3</v>
      </c>
      <c r="E8" s="11" t="s">
        <v>6</v>
      </c>
      <c r="F8" s="11" t="s">
        <v>7</v>
      </c>
      <c r="G8" s="11" t="s">
        <v>8</v>
      </c>
      <c r="H8" s="10" t="s">
        <v>9</v>
      </c>
    </row>
    <row r="9" spans="1:8" s="3" customFormat="1" ht="15" x14ac:dyDescent="0.2">
      <c r="A9" s="37">
        <v>1</v>
      </c>
      <c r="B9" s="12">
        <v>19</v>
      </c>
      <c r="C9" s="33" t="s">
        <v>138</v>
      </c>
      <c r="D9" s="33" t="s">
        <v>112</v>
      </c>
      <c r="E9" s="14">
        <v>0.78541666666666676</v>
      </c>
      <c r="F9" s="14">
        <v>0.79465277777777776</v>
      </c>
      <c r="G9" s="14">
        <f>SUM(F9-E9)</f>
        <v>9.2361111111110006E-3</v>
      </c>
      <c r="H9" s="14">
        <f>SUM(G9-G$9)</f>
        <v>0</v>
      </c>
    </row>
    <row r="10" spans="1:8" s="3" customFormat="1" ht="15" x14ac:dyDescent="0.2">
      <c r="A10" s="37">
        <v>2</v>
      </c>
      <c r="B10" s="12">
        <v>13</v>
      </c>
      <c r="C10" s="13" t="s">
        <v>137</v>
      </c>
      <c r="D10" s="13" t="s">
        <v>126</v>
      </c>
      <c r="E10" s="14">
        <v>0.78541666666666676</v>
      </c>
      <c r="F10" s="14">
        <v>0.79569444444444448</v>
      </c>
      <c r="G10" s="14">
        <f>SUM(F10-E10)</f>
        <v>1.0277777777777719E-2</v>
      </c>
      <c r="H10" s="19">
        <f>SUM(G10-G$9)</f>
        <v>1.0416666666667185E-3</v>
      </c>
    </row>
    <row r="11" spans="1:8" s="3" customFormat="1" ht="15" x14ac:dyDescent="0.2">
      <c r="A11" s="37">
        <v>3</v>
      </c>
      <c r="B11" s="12">
        <v>11</v>
      </c>
      <c r="C11" s="33" t="s">
        <v>136</v>
      </c>
      <c r="D11" s="33" t="s">
        <v>126</v>
      </c>
      <c r="E11" s="14">
        <v>0.78541666666666676</v>
      </c>
      <c r="F11" s="14">
        <v>0.79577546296296298</v>
      </c>
      <c r="G11" s="14">
        <f>SUM(F11-E11)</f>
        <v>1.0358796296296213E-2</v>
      </c>
      <c r="H11" s="19">
        <f>SUM(G11-G$9)</f>
        <v>1.1226851851852127E-3</v>
      </c>
    </row>
    <row r="12" spans="1:8" s="3" customFormat="1" ht="15" x14ac:dyDescent="0.2">
      <c r="A12" s="37">
        <v>4</v>
      </c>
      <c r="B12" s="12">
        <v>3</v>
      </c>
      <c r="C12" s="33" t="s">
        <v>135</v>
      </c>
      <c r="D12" s="33" t="s">
        <v>129</v>
      </c>
      <c r="E12" s="14">
        <v>0.78541666666666676</v>
      </c>
      <c r="F12" s="14">
        <v>0.79652777777777783</v>
      </c>
      <c r="G12" s="14">
        <f>SUM(F12-E12)</f>
        <v>1.1111111111111072E-2</v>
      </c>
      <c r="H12" s="19">
        <f>SUM(G12-G$9)</f>
        <v>1.8750000000000711E-3</v>
      </c>
    </row>
    <row r="13" spans="1:8" ht="15" x14ac:dyDescent="0.2">
      <c r="A13" s="37">
        <v>5</v>
      </c>
      <c r="B13" s="12">
        <v>26</v>
      </c>
      <c r="C13" s="13" t="s">
        <v>139</v>
      </c>
      <c r="D13" s="13" t="s">
        <v>140</v>
      </c>
      <c r="E13" s="14">
        <v>0.78541666666666676</v>
      </c>
      <c r="F13" s="14">
        <v>0.79748842592592595</v>
      </c>
      <c r="G13" s="14">
        <f>SUM(F13-E13)</f>
        <v>1.2071759259259185E-2</v>
      </c>
      <c r="H13" s="19">
        <f>SUM(G13-G$9)</f>
        <v>2.8356481481481843E-3</v>
      </c>
    </row>
    <row r="14" spans="1:8" ht="15" x14ac:dyDescent="0.2">
      <c r="A14" s="37">
        <v>6</v>
      </c>
      <c r="B14" s="12">
        <v>8</v>
      </c>
      <c r="C14" s="13" t="s">
        <v>142</v>
      </c>
      <c r="D14" s="13" t="s">
        <v>112</v>
      </c>
      <c r="E14" s="14">
        <v>0.78541666666666676</v>
      </c>
      <c r="F14" s="14">
        <v>0.80069444444444438</v>
      </c>
      <c r="G14" s="14">
        <f t="shared" ref="G14:G26" si="0">SUM(F14-E14)</f>
        <v>1.5277777777777612E-2</v>
      </c>
      <c r="H14" s="19">
        <f t="shared" ref="H14:H26" si="1">SUM(G14-G$9)</f>
        <v>6.0416666666666119E-3</v>
      </c>
    </row>
    <row r="15" spans="1:8" ht="15" x14ac:dyDescent="0.2">
      <c r="A15" s="37">
        <v>7</v>
      </c>
      <c r="B15" s="12"/>
      <c r="C15" s="33"/>
      <c r="D15" s="33"/>
      <c r="E15" s="14"/>
      <c r="F15" s="14"/>
      <c r="G15" s="14">
        <f t="shared" si="0"/>
        <v>0</v>
      </c>
      <c r="H15" s="19">
        <f t="shared" si="1"/>
        <v>-9.2361111111110006E-3</v>
      </c>
    </row>
    <row r="16" spans="1:8" ht="15" x14ac:dyDescent="0.2">
      <c r="A16" s="37">
        <v>8</v>
      </c>
      <c r="B16" s="12"/>
      <c r="C16" s="33"/>
      <c r="D16" s="33"/>
      <c r="E16" s="14"/>
      <c r="F16" s="14"/>
      <c r="G16" s="14">
        <f t="shared" si="0"/>
        <v>0</v>
      </c>
      <c r="H16" s="19">
        <f t="shared" si="1"/>
        <v>-9.2361111111110006E-3</v>
      </c>
    </row>
    <row r="17" spans="1:8" ht="15" x14ac:dyDescent="0.2">
      <c r="A17" s="37">
        <v>9</v>
      </c>
      <c r="B17" s="12"/>
      <c r="C17" s="33"/>
      <c r="D17" s="33"/>
      <c r="E17" s="14"/>
      <c r="F17" s="14"/>
      <c r="G17" s="14">
        <f t="shared" si="0"/>
        <v>0</v>
      </c>
      <c r="H17" s="19">
        <f t="shared" si="1"/>
        <v>-9.2361111111110006E-3</v>
      </c>
    </row>
    <row r="18" spans="1:8" ht="15" x14ac:dyDescent="0.2">
      <c r="A18" s="37">
        <v>10</v>
      </c>
      <c r="B18" s="12"/>
      <c r="C18" s="33"/>
      <c r="D18" s="33"/>
      <c r="E18" s="14"/>
      <c r="F18" s="14"/>
      <c r="G18" s="14">
        <f t="shared" si="0"/>
        <v>0</v>
      </c>
      <c r="H18" s="19">
        <f t="shared" si="1"/>
        <v>-9.2361111111110006E-3</v>
      </c>
    </row>
    <row r="19" spans="1:8" ht="15" x14ac:dyDescent="0.2">
      <c r="A19" s="37">
        <v>11</v>
      </c>
      <c r="B19" s="12"/>
      <c r="C19" s="13"/>
      <c r="D19" s="13"/>
      <c r="E19" s="14"/>
      <c r="F19" s="14"/>
      <c r="G19" s="14">
        <f t="shared" si="0"/>
        <v>0</v>
      </c>
      <c r="H19" s="19">
        <f t="shared" si="1"/>
        <v>-9.2361111111110006E-3</v>
      </c>
    </row>
    <row r="20" spans="1:8" ht="15" x14ac:dyDescent="0.2">
      <c r="A20" s="37">
        <v>12</v>
      </c>
      <c r="B20" s="12"/>
      <c r="C20" s="33"/>
      <c r="D20" s="33"/>
      <c r="E20" s="14"/>
      <c r="F20" s="14"/>
      <c r="G20" s="14">
        <f t="shared" si="0"/>
        <v>0</v>
      </c>
      <c r="H20" s="19">
        <f t="shared" si="1"/>
        <v>-9.2361111111110006E-3</v>
      </c>
    </row>
    <row r="21" spans="1:8" ht="15" x14ac:dyDescent="0.2">
      <c r="A21" s="37">
        <v>13</v>
      </c>
      <c r="B21" s="12"/>
      <c r="C21" s="33"/>
      <c r="D21" s="33"/>
      <c r="E21" s="14"/>
      <c r="F21" s="14"/>
      <c r="G21" s="14">
        <f t="shared" si="0"/>
        <v>0</v>
      </c>
      <c r="H21" s="19">
        <f t="shared" si="1"/>
        <v>-9.2361111111110006E-3</v>
      </c>
    </row>
    <row r="22" spans="1:8" ht="15" x14ac:dyDescent="0.2">
      <c r="A22" s="37">
        <v>14</v>
      </c>
      <c r="B22" s="12"/>
      <c r="C22" s="13"/>
      <c r="D22" s="13"/>
      <c r="E22" s="14"/>
      <c r="F22" s="14"/>
      <c r="G22" s="14">
        <f t="shared" si="0"/>
        <v>0</v>
      </c>
      <c r="H22" s="19">
        <f t="shared" si="1"/>
        <v>-9.2361111111110006E-3</v>
      </c>
    </row>
    <row r="23" spans="1:8" ht="15" x14ac:dyDescent="0.2">
      <c r="A23" s="37">
        <v>15</v>
      </c>
      <c r="B23" s="12"/>
      <c r="C23" s="13"/>
      <c r="D23" s="13"/>
      <c r="E23" s="14"/>
      <c r="F23" s="14"/>
      <c r="G23" s="14">
        <f t="shared" si="0"/>
        <v>0</v>
      </c>
      <c r="H23" s="19">
        <f t="shared" si="1"/>
        <v>-9.2361111111110006E-3</v>
      </c>
    </row>
    <row r="24" spans="1:8" ht="15" x14ac:dyDescent="0.2">
      <c r="A24" s="37">
        <v>16</v>
      </c>
      <c r="B24" s="12"/>
      <c r="C24" s="13"/>
      <c r="D24" s="13"/>
      <c r="E24" s="14"/>
      <c r="F24" s="14"/>
      <c r="G24" s="14">
        <f t="shared" si="0"/>
        <v>0</v>
      </c>
      <c r="H24" s="19">
        <f t="shared" si="1"/>
        <v>-9.2361111111110006E-3</v>
      </c>
    </row>
    <row r="25" spans="1:8" ht="15" x14ac:dyDescent="0.2">
      <c r="A25" s="13"/>
      <c r="B25" s="12"/>
      <c r="C25" s="33"/>
      <c r="D25" s="33"/>
      <c r="E25" s="14"/>
      <c r="F25" s="14"/>
      <c r="G25" s="14">
        <f t="shared" si="0"/>
        <v>0</v>
      </c>
      <c r="H25" s="19">
        <f t="shared" si="1"/>
        <v>-9.2361111111110006E-3</v>
      </c>
    </row>
    <row r="26" spans="1:8" ht="15" x14ac:dyDescent="0.2">
      <c r="A26" s="12"/>
      <c r="B26" s="12"/>
      <c r="C26" s="13"/>
      <c r="D26" s="13"/>
      <c r="E26" s="14"/>
      <c r="F26" s="14"/>
      <c r="G26" s="14">
        <f t="shared" si="0"/>
        <v>0</v>
      </c>
      <c r="H26" s="19">
        <f t="shared" si="1"/>
        <v>-9.2361111111110006E-3</v>
      </c>
    </row>
  </sheetData>
  <sortState xmlns:xlrd2="http://schemas.microsoft.com/office/spreadsheetml/2017/richdata2" ref="B9:G13">
    <sortCondition ref="G13"/>
  </sortState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tabSelected="1" zoomScale="85" zoomScaleNormal="85" workbookViewId="0">
      <selection activeCell="A6" sqref="A6:H17"/>
    </sheetView>
  </sheetViews>
  <sheetFormatPr defaultRowHeight="12.75" x14ac:dyDescent="0.2"/>
  <cols>
    <col min="1" max="2" width="7" customWidth="1"/>
    <col min="3" max="3" width="24.28515625" customWidth="1"/>
    <col min="4" max="4" width="15.7109375" customWidth="1"/>
    <col min="5" max="5" width="10.42578125" style="1" bestFit="1" customWidth="1"/>
    <col min="6" max="6" width="11.7109375" style="1" customWidth="1"/>
    <col min="7" max="7" width="10.42578125" style="1" customWidth="1"/>
  </cols>
  <sheetData>
    <row r="1" spans="1:8" ht="15" x14ac:dyDescent="0.2">
      <c r="A1" s="20"/>
      <c r="B1" s="40"/>
      <c r="C1" s="21"/>
      <c r="D1" s="21"/>
      <c r="E1" s="22"/>
      <c r="F1" s="22"/>
      <c r="G1" s="22"/>
      <c r="H1" s="21"/>
    </row>
    <row r="2" spans="1:8" ht="15.75" x14ac:dyDescent="0.25">
      <c r="A2" s="23"/>
      <c r="B2" s="23"/>
      <c r="C2" s="24" t="s">
        <v>154</v>
      </c>
      <c r="D2" s="24"/>
      <c r="E2" s="22"/>
      <c r="F2" s="25"/>
      <c r="G2" s="25"/>
      <c r="H2" s="21"/>
    </row>
    <row r="3" spans="1:8" s="8" customFormat="1" ht="15.75" x14ac:dyDescent="0.25">
      <c r="A3" s="26"/>
      <c r="B3" s="23"/>
      <c r="C3" s="27"/>
      <c r="D3" s="27"/>
      <c r="E3" s="28"/>
      <c r="F3" s="28"/>
      <c r="G3" s="28"/>
      <c r="H3" s="24"/>
    </row>
    <row r="4" spans="1:8" ht="15.75" x14ac:dyDescent="0.25">
      <c r="A4" s="23"/>
      <c r="B4" s="23"/>
      <c r="C4" s="25" t="s">
        <v>153</v>
      </c>
      <c r="D4" s="24"/>
      <c r="E4" s="25"/>
      <c r="F4" s="25"/>
      <c r="G4" s="25"/>
      <c r="H4" s="21"/>
    </row>
    <row r="5" spans="1:8" ht="15" x14ac:dyDescent="0.2">
      <c r="A5" s="20"/>
      <c r="B5" s="40"/>
      <c r="C5" s="21"/>
      <c r="D5" s="21"/>
      <c r="E5" s="22"/>
      <c r="F5" s="22"/>
      <c r="G5" s="22"/>
      <c r="H5" s="21"/>
    </row>
    <row r="6" spans="1:8" ht="15.75" x14ac:dyDescent="0.25">
      <c r="A6" s="23"/>
      <c r="B6" s="23"/>
      <c r="C6" s="24" t="s">
        <v>15</v>
      </c>
      <c r="D6" s="24" t="s">
        <v>16</v>
      </c>
      <c r="E6" s="25"/>
      <c r="F6" s="25"/>
      <c r="G6" s="25"/>
      <c r="H6" s="21"/>
    </row>
    <row r="7" spans="1:8" ht="15" x14ac:dyDescent="0.2">
      <c r="A7" s="20"/>
      <c r="B7" s="40"/>
      <c r="C7" s="21"/>
      <c r="D7" s="21"/>
      <c r="E7" s="22"/>
      <c r="F7" s="22"/>
      <c r="G7" s="22"/>
      <c r="H7" s="21"/>
    </row>
    <row r="8" spans="1:8" ht="15.75" x14ac:dyDescent="0.25">
      <c r="A8" s="9" t="s">
        <v>4</v>
      </c>
      <c r="B8" s="36" t="s">
        <v>5</v>
      </c>
      <c r="C8" s="10" t="s">
        <v>2</v>
      </c>
      <c r="D8" s="10" t="s">
        <v>3</v>
      </c>
      <c r="E8" s="11" t="s">
        <v>6</v>
      </c>
      <c r="F8" s="11" t="s">
        <v>7</v>
      </c>
      <c r="G8" s="11" t="s">
        <v>8</v>
      </c>
      <c r="H8" s="10" t="s">
        <v>9</v>
      </c>
    </row>
    <row r="9" spans="1:8" ht="15" x14ac:dyDescent="0.2">
      <c r="A9" s="12">
        <v>1</v>
      </c>
      <c r="B9" s="37">
        <v>22</v>
      </c>
      <c r="C9" s="13" t="s">
        <v>146</v>
      </c>
      <c r="D9" s="13" t="s">
        <v>112</v>
      </c>
      <c r="E9" s="14">
        <v>0.78541666666666676</v>
      </c>
      <c r="F9" s="14">
        <v>0.80023148148148149</v>
      </c>
      <c r="G9" s="14">
        <f t="shared" ref="G9:G20" si="0">SUM(F9-E9)</f>
        <v>1.4814814814814725E-2</v>
      </c>
      <c r="H9" s="19">
        <f>SUM(G9-G$9)</f>
        <v>0</v>
      </c>
    </row>
    <row r="10" spans="1:8" ht="15" x14ac:dyDescent="0.2">
      <c r="A10" s="12">
        <v>2</v>
      </c>
      <c r="B10" s="37">
        <v>4</v>
      </c>
      <c r="C10" s="13" t="s">
        <v>150</v>
      </c>
      <c r="D10" s="13" t="s">
        <v>112</v>
      </c>
      <c r="E10" s="14">
        <v>0.78541666666666676</v>
      </c>
      <c r="F10" s="14">
        <v>0.80203703703703699</v>
      </c>
      <c r="G10" s="14">
        <f t="shared" si="0"/>
        <v>1.662037037037023E-2</v>
      </c>
      <c r="H10" s="19">
        <f>SUM(G10-G$9)</f>
        <v>1.8055555555555047E-3</v>
      </c>
    </row>
    <row r="11" spans="1:8" ht="15" x14ac:dyDescent="0.2">
      <c r="A11" s="12">
        <v>3</v>
      </c>
      <c r="B11" s="37">
        <v>1</v>
      </c>
      <c r="C11" s="33" t="s">
        <v>141</v>
      </c>
      <c r="D11" s="33" t="s">
        <v>126</v>
      </c>
      <c r="E11" s="14">
        <v>0.78541666666666676</v>
      </c>
      <c r="F11" s="14">
        <v>0.80222222222222228</v>
      </c>
      <c r="G11" s="14">
        <f t="shared" si="0"/>
        <v>1.6805555555555518E-2</v>
      </c>
      <c r="H11" s="19">
        <f>SUM(G11-G$9)</f>
        <v>1.9907407407407929E-3</v>
      </c>
    </row>
    <row r="12" spans="1:8" ht="15" x14ac:dyDescent="0.2">
      <c r="A12" s="12">
        <v>4</v>
      </c>
      <c r="B12" s="37">
        <v>30</v>
      </c>
      <c r="C12" s="13" t="s">
        <v>149</v>
      </c>
      <c r="D12" s="13" t="s">
        <v>112</v>
      </c>
      <c r="E12" s="14">
        <v>0.78541666666666676</v>
      </c>
      <c r="F12" s="14">
        <v>0.80265046296296294</v>
      </c>
      <c r="G12" s="14">
        <f t="shared" si="0"/>
        <v>1.7233796296296178E-2</v>
      </c>
      <c r="H12" s="19">
        <f t="shared" ref="H12:H28" si="1">SUM(G12-G$9)</f>
        <v>2.4189814814814525E-3</v>
      </c>
    </row>
    <row r="13" spans="1:8" ht="15" x14ac:dyDescent="0.2">
      <c r="A13" s="12">
        <v>5</v>
      </c>
      <c r="B13" s="37">
        <v>9</v>
      </c>
      <c r="C13" s="13" t="s">
        <v>143</v>
      </c>
      <c r="D13" s="13" t="s">
        <v>144</v>
      </c>
      <c r="E13" s="14">
        <v>0.78541666666666676</v>
      </c>
      <c r="F13" s="14">
        <v>0.80302083333333341</v>
      </c>
      <c r="G13" s="14">
        <f t="shared" si="0"/>
        <v>1.7604166666666643E-2</v>
      </c>
      <c r="H13" s="19">
        <f t="shared" si="1"/>
        <v>2.7893518518519178E-3</v>
      </c>
    </row>
    <row r="14" spans="1:8" ht="15" x14ac:dyDescent="0.2">
      <c r="A14" s="12">
        <v>6</v>
      </c>
      <c r="B14" s="37">
        <v>14</v>
      </c>
      <c r="C14" s="13" t="s">
        <v>145</v>
      </c>
      <c r="D14" s="13" t="s">
        <v>126</v>
      </c>
      <c r="E14" s="14">
        <v>0.78541666666666676</v>
      </c>
      <c r="F14" s="14">
        <v>0.80430555555555561</v>
      </c>
      <c r="G14" s="14">
        <f t="shared" si="0"/>
        <v>1.8888888888888844E-2</v>
      </c>
      <c r="H14" s="19">
        <f t="shared" si="1"/>
        <v>4.0740740740741188E-3</v>
      </c>
    </row>
    <row r="15" spans="1:8" ht="15" x14ac:dyDescent="0.2">
      <c r="A15" s="12">
        <v>7</v>
      </c>
      <c r="B15" s="37">
        <v>27</v>
      </c>
      <c r="C15" s="33" t="s">
        <v>148</v>
      </c>
      <c r="D15" s="33" t="s">
        <v>126</v>
      </c>
      <c r="E15" s="14">
        <v>0.78541666666666676</v>
      </c>
      <c r="F15" s="14">
        <v>0.80481481481481476</v>
      </c>
      <c r="G15" s="14">
        <f t="shared" si="0"/>
        <v>1.9398148148147998E-2</v>
      </c>
      <c r="H15" s="19">
        <f t="shared" si="1"/>
        <v>4.5833333333332726E-3</v>
      </c>
    </row>
    <row r="16" spans="1:8" ht="15" x14ac:dyDescent="0.2">
      <c r="A16" s="12">
        <v>8</v>
      </c>
      <c r="B16" s="37">
        <v>20</v>
      </c>
      <c r="C16" s="13" t="s">
        <v>114</v>
      </c>
      <c r="D16" s="13" t="s">
        <v>112</v>
      </c>
      <c r="E16" s="14">
        <v>0.78541666666666676</v>
      </c>
      <c r="F16" s="14">
        <v>0.80488425925925933</v>
      </c>
      <c r="G16" s="14">
        <f t="shared" si="0"/>
        <v>1.9467592592592564E-2</v>
      </c>
      <c r="H16" s="19">
        <f t="shared" si="1"/>
        <v>4.652777777777839E-3</v>
      </c>
    </row>
    <row r="17" spans="1:8" ht="15" x14ac:dyDescent="0.2">
      <c r="A17" s="12">
        <v>9</v>
      </c>
      <c r="B17" s="37">
        <v>24</v>
      </c>
      <c r="C17" s="13" t="s">
        <v>117</v>
      </c>
      <c r="D17" s="13" t="s">
        <v>147</v>
      </c>
      <c r="E17" s="14">
        <v>0.78541666666666676</v>
      </c>
      <c r="F17" s="14">
        <v>0.80578703703703702</v>
      </c>
      <c r="G17" s="14">
        <f t="shared" si="0"/>
        <v>2.0370370370370261E-2</v>
      </c>
      <c r="H17" s="19">
        <f t="shared" si="1"/>
        <v>5.5555555555555358E-3</v>
      </c>
    </row>
    <row r="18" spans="1:8" ht="15" x14ac:dyDescent="0.2">
      <c r="A18" s="12">
        <v>10</v>
      </c>
      <c r="B18" s="37"/>
      <c r="C18" s="13"/>
      <c r="D18" s="13"/>
      <c r="E18" s="14"/>
      <c r="F18" s="14"/>
      <c r="G18" s="14">
        <f t="shared" si="0"/>
        <v>0</v>
      </c>
      <c r="H18" s="19">
        <f t="shared" si="1"/>
        <v>-1.4814814814814725E-2</v>
      </c>
    </row>
    <row r="19" spans="1:8" ht="15" x14ac:dyDescent="0.2">
      <c r="A19" s="12">
        <v>11</v>
      </c>
      <c r="B19" s="37"/>
      <c r="C19" s="33"/>
      <c r="D19" s="33"/>
      <c r="E19" s="14"/>
      <c r="F19" s="14"/>
      <c r="G19" s="14">
        <f t="shared" si="0"/>
        <v>0</v>
      </c>
      <c r="H19" s="19">
        <f t="shared" si="1"/>
        <v>-1.4814814814814725E-2</v>
      </c>
    </row>
    <row r="20" spans="1:8" ht="15" x14ac:dyDescent="0.2">
      <c r="A20" s="12">
        <v>12</v>
      </c>
      <c r="B20" s="37"/>
      <c r="C20" s="13"/>
      <c r="D20" s="13"/>
      <c r="E20" s="14"/>
      <c r="F20" s="14"/>
      <c r="G20" s="14">
        <f t="shared" si="0"/>
        <v>0</v>
      </c>
      <c r="H20" s="19">
        <f t="shared" si="1"/>
        <v>-1.4814814814814725E-2</v>
      </c>
    </row>
    <row r="21" spans="1:8" ht="15" x14ac:dyDescent="0.2">
      <c r="A21" s="12">
        <v>13</v>
      </c>
      <c r="B21" s="37">
        <v>136</v>
      </c>
      <c r="C21" s="13"/>
      <c r="D21" s="13"/>
      <c r="E21" s="14">
        <v>0.78888888888888886</v>
      </c>
      <c r="F21" s="14"/>
      <c r="G21" s="14">
        <f t="shared" ref="G21:G28" si="2">SUM(F21-E21)</f>
        <v>-0.78888888888888886</v>
      </c>
      <c r="H21" s="19">
        <f t="shared" si="1"/>
        <v>-0.80370370370370359</v>
      </c>
    </row>
    <row r="22" spans="1:8" ht="15" x14ac:dyDescent="0.2">
      <c r="A22" s="12">
        <v>14</v>
      </c>
      <c r="B22" s="37">
        <v>135</v>
      </c>
      <c r="C22" s="13"/>
      <c r="D22" s="13"/>
      <c r="E22" s="14">
        <v>0.78923611111111114</v>
      </c>
      <c r="F22" s="14"/>
      <c r="G22" s="14">
        <f t="shared" si="2"/>
        <v>-0.78923611111111114</v>
      </c>
      <c r="H22" s="19">
        <f t="shared" si="1"/>
        <v>-0.80405092592592586</v>
      </c>
    </row>
    <row r="23" spans="1:8" ht="15" x14ac:dyDescent="0.2">
      <c r="A23" s="12">
        <v>15</v>
      </c>
      <c r="B23" s="37">
        <v>154</v>
      </c>
      <c r="C23" s="13"/>
      <c r="D23" s="13"/>
      <c r="E23" s="14">
        <v>0.7895833333333333</v>
      </c>
      <c r="F23" s="14"/>
      <c r="G23" s="14">
        <f t="shared" si="2"/>
        <v>-0.7895833333333333</v>
      </c>
      <c r="H23" s="19">
        <f t="shared" si="1"/>
        <v>-0.80439814814814803</v>
      </c>
    </row>
    <row r="24" spans="1:8" ht="15" x14ac:dyDescent="0.2">
      <c r="A24" s="12">
        <v>16</v>
      </c>
      <c r="B24" s="37">
        <v>152</v>
      </c>
      <c r="C24" s="13"/>
      <c r="D24" s="13"/>
      <c r="E24" s="14">
        <v>0.78993055555555547</v>
      </c>
      <c r="F24" s="14"/>
      <c r="G24" s="14">
        <f t="shared" si="2"/>
        <v>-0.78993055555555547</v>
      </c>
      <c r="H24" s="19">
        <f t="shared" si="1"/>
        <v>-0.80474537037037019</v>
      </c>
    </row>
    <row r="25" spans="1:8" ht="15" x14ac:dyDescent="0.2">
      <c r="A25" s="12">
        <v>17</v>
      </c>
      <c r="B25" s="37">
        <v>139</v>
      </c>
      <c r="C25" s="33"/>
      <c r="D25" s="33"/>
      <c r="E25" s="14">
        <v>0.79027777777777775</v>
      </c>
      <c r="F25" s="14"/>
      <c r="G25" s="14">
        <f t="shared" si="2"/>
        <v>-0.79027777777777775</v>
      </c>
      <c r="H25" s="19">
        <f t="shared" si="1"/>
        <v>-0.80509259259259247</v>
      </c>
    </row>
    <row r="26" spans="1:8" ht="15" x14ac:dyDescent="0.2">
      <c r="A26" s="12">
        <v>18</v>
      </c>
      <c r="B26" s="37">
        <v>142</v>
      </c>
      <c r="C26" s="33"/>
      <c r="D26" s="33"/>
      <c r="E26" s="14">
        <v>0.79062500000000002</v>
      </c>
      <c r="F26" s="14"/>
      <c r="G26" s="14">
        <f t="shared" si="2"/>
        <v>-0.79062500000000002</v>
      </c>
      <c r="H26" s="19">
        <f t="shared" si="1"/>
        <v>-0.80543981481481475</v>
      </c>
    </row>
    <row r="27" spans="1:8" ht="15" x14ac:dyDescent="0.2">
      <c r="A27" s="12">
        <v>19</v>
      </c>
      <c r="B27" s="37">
        <v>153</v>
      </c>
      <c r="C27" s="13"/>
      <c r="D27" s="13"/>
      <c r="E27" s="14">
        <v>0.7909722222222223</v>
      </c>
      <c r="F27" s="14"/>
      <c r="G27" s="14">
        <f t="shared" si="2"/>
        <v>-0.7909722222222223</v>
      </c>
      <c r="H27" s="19">
        <f t="shared" si="1"/>
        <v>-0.80578703703703702</v>
      </c>
    </row>
    <row r="28" spans="1:8" ht="15" x14ac:dyDescent="0.2">
      <c r="A28" s="12">
        <v>20</v>
      </c>
      <c r="B28" s="37">
        <v>137</v>
      </c>
      <c r="C28" s="13"/>
      <c r="D28" s="13"/>
      <c r="E28" s="14">
        <v>0.79131944444444446</v>
      </c>
      <c r="F28" s="14"/>
      <c r="G28" s="14">
        <f t="shared" si="2"/>
        <v>-0.79131944444444446</v>
      </c>
      <c r="H28" s="19">
        <f t="shared" si="1"/>
        <v>-0.80613425925925919</v>
      </c>
    </row>
    <row r="29" spans="1:8" ht="15" x14ac:dyDescent="0.2">
      <c r="A29" s="12"/>
      <c r="B29" s="37">
        <v>155</v>
      </c>
      <c r="C29" s="13"/>
      <c r="D29" s="13"/>
      <c r="E29" s="14">
        <v>0.79166666666666663</v>
      </c>
      <c r="F29" s="14"/>
      <c r="G29" s="14">
        <f>SUM(F29-E29)</f>
        <v>-0.79166666666666663</v>
      </c>
      <c r="H29" s="19">
        <f>SUM(G29-G$9)</f>
        <v>-0.80648148148148135</v>
      </c>
    </row>
    <row r="30" spans="1:8" ht="15" x14ac:dyDescent="0.2">
      <c r="A30" s="40"/>
      <c r="B30" s="5"/>
      <c r="C30" s="3"/>
      <c r="D30" s="3"/>
      <c r="E30" s="4"/>
      <c r="F30" s="4"/>
      <c r="G30" s="4"/>
    </row>
    <row r="31" spans="1:8" ht="15" x14ac:dyDescent="0.2">
      <c r="A31" s="5"/>
      <c r="B31" s="5"/>
      <c r="C31" s="3"/>
      <c r="D31" s="3"/>
      <c r="E31" s="4"/>
      <c r="F31" s="4"/>
      <c r="G31" s="4"/>
    </row>
    <row r="32" spans="1:8" ht="15" x14ac:dyDescent="0.2">
      <c r="A32" s="5"/>
      <c r="B32" s="5"/>
      <c r="C32" s="3"/>
      <c r="D32" s="3"/>
      <c r="E32" s="4"/>
      <c r="F32" s="4"/>
      <c r="G32" s="4"/>
    </row>
    <row r="33" spans="1:10" x14ac:dyDescent="0.2">
      <c r="A33" s="2"/>
      <c r="B33" s="2"/>
    </row>
    <row r="34" spans="1:10" x14ac:dyDescent="0.2">
      <c r="A34" s="2"/>
      <c r="B34" s="2"/>
    </row>
    <row r="35" spans="1:10" x14ac:dyDescent="0.2">
      <c r="A35" s="2"/>
      <c r="B35" s="2"/>
    </row>
    <row r="36" spans="1:10" x14ac:dyDescent="0.2">
      <c r="A36" s="2"/>
      <c r="B36" s="2"/>
      <c r="I36" s="21"/>
      <c r="J36" s="21"/>
    </row>
    <row r="37" spans="1:10" x14ac:dyDescent="0.2">
      <c r="A37" s="2"/>
      <c r="B37" s="2"/>
    </row>
  </sheetData>
  <sortState xmlns:xlrd2="http://schemas.microsoft.com/office/spreadsheetml/2017/richdata2" ref="B9:G18">
    <sortCondition ref="G18"/>
  </sortState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topLeftCell="B1" zoomScale="75" workbookViewId="0">
      <selection activeCell="D28" sqref="D28"/>
    </sheetView>
  </sheetViews>
  <sheetFormatPr defaultRowHeight="12.75" x14ac:dyDescent="0.2"/>
  <cols>
    <col min="1" max="1" width="6.5703125" hidden="1" customWidth="1"/>
    <col min="2" max="2" width="7.140625" customWidth="1"/>
    <col min="3" max="3" width="7" customWidth="1"/>
    <col min="4" max="4" width="30.7109375" customWidth="1"/>
    <col min="5" max="5" width="12.42578125" bestFit="1" customWidth="1"/>
    <col min="6" max="6" width="10.42578125" style="1" customWidth="1"/>
    <col min="7" max="7" width="10.140625" style="1" customWidth="1"/>
    <col min="8" max="8" width="10.42578125" style="1" customWidth="1"/>
    <col min="9" max="9" width="10.42578125" customWidth="1"/>
  </cols>
  <sheetData>
    <row r="1" spans="1:9" ht="15.75" x14ac:dyDescent="0.25">
      <c r="A1" s="20"/>
      <c r="B1" s="20"/>
      <c r="C1" s="20"/>
      <c r="D1" s="24"/>
      <c r="E1" s="21"/>
      <c r="F1" s="22"/>
      <c r="G1" s="22"/>
      <c r="H1" s="22"/>
      <c r="I1" s="21"/>
    </row>
    <row r="2" spans="1:9" ht="15.75" x14ac:dyDescent="0.25">
      <c r="A2" s="23"/>
      <c r="B2" s="23"/>
      <c r="C2" s="23"/>
      <c r="D2" s="24" t="s">
        <v>12</v>
      </c>
      <c r="E2" s="24"/>
      <c r="F2" s="22"/>
      <c r="G2" s="25"/>
      <c r="H2" s="25"/>
      <c r="I2" s="21"/>
    </row>
    <row r="3" spans="1:9" s="8" customFormat="1" x14ac:dyDescent="0.2">
      <c r="A3" s="26"/>
      <c r="B3" s="26"/>
      <c r="C3" s="26"/>
      <c r="D3" s="27"/>
      <c r="E3" s="27"/>
      <c r="F3" s="28"/>
      <c r="G3" s="28"/>
      <c r="H3" s="28"/>
      <c r="I3" s="29"/>
    </row>
    <row r="4" spans="1:9" ht="15.75" x14ac:dyDescent="0.25">
      <c r="A4" s="23"/>
      <c r="B4" s="23"/>
      <c r="C4" s="23"/>
      <c r="D4" s="25" t="s">
        <v>17</v>
      </c>
      <c r="E4" s="24"/>
      <c r="F4" s="25"/>
      <c r="G4" s="25"/>
      <c r="H4" s="25"/>
      <c r="I4" s="21"/>
    </row>
    <row r="5" spans="1:9" x14ac:dyDescent="0.2">
      <c r="A5" s="20"/>
      <c r="B5" s="20"/>
      <c r="C5" s="20"/>
      <c r="D5" s="21"/>
      <c r="E5" s="21"/>
      <c r="F5" s="22"/>
      <c r="G5" s="22"/>
      <c r="H5" s="22"/>
      <c r="I5" s="21"/>
    </row>
    <row r="6" spans="1:9" ht="15.75" x14ac:dyDescent="0.25">
      <c r="A6" s="23"/>
      <c r="B6" s="23"/>
      <c r="C6" s="23"/>
      <c r="D6" s="24" t="s">
        <v>18</v>
      </c>
      <c r="E6" s="24" t="s">
        <v>19</v>
      </c>
      <c r="F6" s="25"/>
      <c r="G6" s="25"/>
      <c r="H6" s="25"/>
      <c r="I6" s="21"/>
    </row>
    <row r="7" spans="1:9" x14ac:dyDescent="0.2">
      <c r="A7" s="20"/>
      <c r="B7" s="20"/>
      <c r="C7" s="20"/>
      <c r="D7" s="21"/>
      <c r="E7" s="21"/>
      <c r="F7" s="22"/>
      <c r="G7" s="22"/>
      <c r="H7" s="22"/>
      <c r="I7" s="21"/>
    </row>
    <row r="8" spans="1:9" ht="15.75" x14ac:dyDescent="0.25">
      <c r="A8" s="9" t="s">
        <v>4</v>
      </c>
      <c r="B8" s="9" t="s">
        <v>4</v>
      </c>
      <c r="C8" s="9" t="s">
        <v>5</v>
      </c>
      <c r="D8" s="10" t="s">
        <v>2</v>
      </c>
      <c r="E8" s="10" t="s">
        <v>3</v>
      </c>
      <c r="F8" s="11" t="s">
        <v>6</v>
      </c>
      <c r="G8" s="11" t="s">
        <v>7</v>
      </c>
      <c r="H8" s="11" t="s">
        <v>8</v>
      </c>
      <c r="I8" s="10" t="s">
        <v>9</v>
      </c>
    </row>
    <row r="9" spans="1:9" ht="15" x14ac:dyDescent="0.2">
      <c r="A9" s="12"/>
      <c r="B9" s="12">
        <v>1</v>
      </c>
      <c r="C9" s="12">
        <v>49</v>
      </c>
      <c r="D9" s="13" t="s">
        <v>20</v>
      </c>
      <c r="E9" s="13" t="s">
        <v>21</v>
      </c>
      <c r="F9" s="14">
        <v>0.43333333333333335</v>
      </c>
      <c r="G9" s="14">
        <v>0.43706018518518519</v>
      </c>
      <c r="H9" s="14">
        <f t="shared" ref="H9:H20" si="0">SUM(G9-F9)</f>
        <v>3.7268518518518423E-3</v>
      </c>
      <c r="I9" s="14">
        <f>SUM(H9-H$9)</f>
        <v>0</v>
      </c>
    </row>
    <row r="10" spans="1:9" ht="15" x14ac:dyDescent="0.2">
      <c r="A10" s="12"/>
      <c r="B10" s="12">
        <v>2</v>
      </c>
      <c r="C10" s="12">
        <v>52</v>
      </c>
      <c r="D10" s="33" t="s">
        <v>22</v>
      </c>
      <c r="E10" s="33" t="s">
        <v>21</v>
      </c>
      <c r="F10" s="14">
        <v>0.43437500000000001</v>
      </c>
      <c r="G10" s="14">
        <v>0.43874999999999997</v>
      </c>
      <c r="H10" s="14">
        <f t="shared" si="0"/>
        <v>4.3749999999999623E-3</v>
      </c>
      <c r="I10" s="14">
        <f>SUM(H10-H$9)</f>
        <v>6.4814814814811994E-4</v>
      </c>
    </row>
    <row r="11" spans="1:9" ht="15" x14ac:dyDescent="0.2">
      <c r="A11" s="12"/>
      <c r="B11" s="12">
        <v>3</v>
      </c>
      <c r="C11" s="12">
        <v>48</v>
      </c>
      <c r="D11" s="13" t="s">
        <v>23</v>
      </c>
      <c r="E11" s="13" t="s">
        <v>21</v>
      </c>
      <c r="F11" s="14">
        <v>0.43298611111111113</v>
      </c>
      <c r="G11" s="14">
        <v>0.43756944444444446</v>
      </c>
      <c r="H11" s="14">
        <f t="shared" si="0"/>
        <v>4.5833333333333282E-3</v>
      </c>
      <c r="I11" s="14">
        <f t="shared" ref="I11:I20" si="1">SUM(H11-H$9)</f>
        <v>8.5648148148148584E-4</v>
      </c>
    </row>
    <row r="12" spans="1:9" ht="15" x14ac:dyDescent="0.2">
      <c r="A12" s="12"/>
      <c r="B12" s="12">
        <v>4</v>
      </c>
      <c r="C12" s="12">
        <v>50</v>
      </c>
      <c r="D12" s="13" t="s">
        <v>24</v>
      </c>
      <c r="E12" s="13" t="s">
        <v>21</v>
      </c>
      <c r="F12" s="14">
        <v>0.43368055555555601</v>
      </c>
      <c r="G12" s="14">
        <v>0.43831018518518516</v>
      </c>
      <c r="H12" s="14">
        <f t="shared" si="0"/>
        <v>4.6296296296291506E-3</v>
      </c>
      <c r="I12" s="14">
        <f t="shared" si="1"/>
        <v>9.0277777777730828E-4</v>
      </c>
    </row>
    <row r="13" spans="1:9" ht="15" x14ac:dyDescent="0.2">
      <c r="B13" s="12">
        <v>5</v>
      </c>
      <c r="C13" s="12">
        <v>166</v>
      </c>
      <c r="D13" s="13" t="s">
        <v>25</v>
      </c>
      <c r="E13" s="13" t="s">
        <v>26</v>
      </c>
      <c r="F13" s="14">
        <v>0.436458333333333</v>
      </c>
      <c r="G13" s="14">
        <v>0.4412152777777778</v>
      </c>
      <c r="H13" s="14">
        <f t="shared" si="0"/>
        <v>4.7569444444447995E-3</v>
      </c>
      <c r="I13" s="14">
        <f t="shared" si="1"/>
        <v>1.0300925925929572E-3</v>
      </c>
    </row>
    <row r="14" spans="1:9" ht="15" x14ac:dyDescent="0.2">
      <c r="B14" s="12">
        <v>6</v>
      </c>
      <c r="C14" s="12">
        <v>51</v>
      </c>
      <c r="D14" s="13" t="s">
        <v>27</v>
      </c>
      <c r="E14" s="13" t="s">
        <v>21</v>
      </c>
      <c r="F14" s="14">
        <v>0.43402777777777801</v>
      </c>
      <c r="G14" s="14">
        <v>0.43906249999999997</v>
      </c>
      <c r="H14" s="14">
        <f t="shared" si="0"/>
        <v>5.0347222222219545E-3</v>
      </c>
      <c r="I14" s="14">
        <f t="shared" si="1"/>
        <v>1.3078703703701122E-3</v>
      </c>
    </row>
    <row r="15" spans="1:9" ht="15" x14ac:dyDescent="0.2">
      <c r="B15" s="12">
        <v>7</v>
      </c>
      <c r="C15" s="12">
        <v>53</v>
      </c>
      <c r="D15" s="33" t="s">
        <v>28</v>
      </c>
      <c r="E15" s="33" t="s">
        <v>21</v>
      </c>
      <c r="F15" s="14">
        <v>0.43472222222222201</v>
      </c>
      <c r="G15" s="14">
        <v>0.43975694444444446</v>
      </c>
      <c r="H15" s="14">
        <f t="shared" si="0"/>
        <v>5.0347222222224541E-3</v>
      </c>
      <c r="I15" s="14">
        <f t="shared" si="1"/>
        <v>1.3078703703706118E-3</v>
      </c>
    </row>
    <row r="16" spans="1:9" ht="15" x14ac:dyDescent="0.2">
      <c r="B16" s="12">
        <v>8</v>
      </c>
      <c r="C16" s="12">
        <v>57</v>
      </c>
      <c r="D16" s="33" t="s">
        <v>29</v>
      </c>
      <c r="E16" s="33" t="s">
        <v>26</v>
      </c>
      <c r="F16" s="14">
        <v>0.43611111111111101</v>
      </c>
      <c r="G16" s="14">
        <v>0.44120370370370371</v>
      </c>
      <c r="H16" s="14">
        <f t="shared" si="0"/>
        <v>5.092592592592704E-3</v>
      </c>
      <c r="I16" s="14">
        <f t="shared" si="1"/>
        <v>1.3657407407408617E-3</v>
      </c>
    </row>
    <row r="17" spans="2:9" ht="15" x14ac:dyDescent="0.2">
      <c r="B17" s="12">
        <v>9</v>
      </c>
      <c r="C17" s="12">
        <v>56</v>
      </c>
      <c r="D17" s="33" t="s">
        <v>30</v>
      </c>
      <c r="E17" s="33" t="s">
        <v>31</v>
      </c>
      <c r="F17" s="14">
        <v>0.43576388888888901</v>
      </c>
      <c r="G17" s="14">
        <v>0.44140046296296293</v>
      </c>
      <c r="H17" s="14">
        <f t="shared" si="0"/>
        <v>5.636574074073919E-3</v>
      </c>
      <c r="I17" s="14">
        <f t="shared" si="1"/>
        <v>1.9097222222220767E-3</v>
      </c>
    </row>
    <row r="18" spans="2:9" ht="15" x14ac:dyDescent="0.2">
      <c r="B18" s="12">
        <v>10</v>
      </c>
      <c r="C18" s="12">
        <v>54</v>
      </c>
      <c r="D18" s="33" t="s">
        <v>32</v>
      </c>
      <c r="E18" s="33" t="s">
        <v>21</v>
      </c>
      <c r="F18" s="14">
        <v>0.43506944444444401</v>
      </c>
      <c r="G18" s="14">
        <v>0.44091435185185185</v>
      </c>
      <c r="H18" s="14">
        <f t="shared" si="0"/>
        <v>5.84490740740784E-3</v>
      </c>
      <c r="I18" s="14">
        <f t="shared" si="1"/>
        <v>2.1180555555559977E-3</v>
      </c>
    </row>
    <row r="19" spans="2:9" ht="15" x14ac:dyDescent="0.2">
      <c r="B19" s="12">
        <v>11</v>
      </c>
      <c r="C19" s="12">
        <v>55</v>
      </c>
      <c r="D19" s="33" t="s">
        <v>33</v>
      </c>
      <c r="E19" s="33" t="s">
        <v>31</v>
      </c>
      <c r="F19" s="14">
        <v>0.43541666666666701</v>
      </c>
      <c r="G19" s="14">
        <v>0.44170138888888894</v>
      </c>
      <c r="H19" s="14">
        <f t="shared" si="0"/>
        <v>6.2847222222219279E-3</v>
      </c>
      <c r="I19" s="14">
        <f t="shared" si="1"/>
        <v>2.5578703703700856E-3</v>
      </c>
    </row>
    <row r="20" spans="2:9" ht="15" x14ac:dyDescent="0.2">
      <c r="B20" s="31"/>
      <c r="C20" s="12">
        <v>59</v>
      </c>
      <c r="D20" s="13"/>
      <c r="E20" s="13"/>
      <c r="F20" s="14">
        <v>0.436805555555556</v>
      </c>
      <c r="G20" s="34"/>
      <c r="H20" s="14">
        <f t="shared" si="0"/>
        <v>-0.436805555555556</v>
      </c>
      <c r="I20" s="14">
        <f t="shared" si="1"/>
        <v>-0.44053240740740784</v>
      </c>
    </row>
  </sheetData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7"/>
  <sheetViews>
    <sheetView topLeftCell="A4" zoomScale="75" workbookViewId="0">
      <selection activeCell="G17" sqref="B9:G17"/>
    </sheetView>
  </sheetViews>
  <sheetFormatPr defaultRowHeight="12.75" x14ac:dyDescent="0.2"/>
  <cols>
    <col min="1" max="1" width="6.85546875" customWidth="1"/>
    <col min="2" max="2" width="7" customWidth="1"/>
    <col min="3" max="3" width="34.85546875" customWidth="1"/>
    <col min="4" max="4" width="13.7109375" customWidth="1"/>
    <col min="5" max="5" width="10.42578125" style="1" customWidth="1"/>
    <col min="6" max="6" width="10.140625" style="1" customWidth="1"/>
    <col min="7" max="7" width="10.42578125" style="1" customWidth="1"/>
  </cols>
  <sheetData>
    <row r="1" spans="1:8" x14ac:dyDescent="0.2">
      <c r="A1" s="20"/>
      <c r="B1" s="20"/>
      <c r="C1" s="21"/>
      <c r="D1" s="21"/>
      <c r="E1" s="22"/>
      <c r="F1" s="22"/>
      <c r="G1" s="22"/>
      <c r="H1" s="21"/>
    </row>
    <row r="2" spans="1:8" ht="15.75" x14ac:dyDescent="0.25">
      <c r="A2" s="23"/>
      <c r="B2" s="23"/>
      <c r="C2" s="24" t="s">
        <v>34</v>
      </c>
      <c r="D2" s="24"/>
      <c r="E2" s="22"/>
      <c r="F2" s="25"/>
      <c r="G2" s="25"/>
      <c r="H2" s="21"/>
    </row>
    <row r="3" spans="1:8" s="8" customFormat="1" x14ac:dyDescent="0.2">
      <c r="A3" s="26"/>
      <c r="B3" s="26"/>
      <c r="C3" s="27"/>
      <c r="D3" s="27"/>
      <c r="E3" s="28"/>
      <c r="F3" s="28"/>
      <c r="G3" s="28"/>
      <c r="H3" s="29"/>
    </row>
    <row r="4" spans="1:8" ht="15.75" x14ac:dyDescent="0.25">
      <c r="A4" s="23"/>
      <c r="B4" s="23"/>
      <c r="C4" s="25" t="s">
        <v>35</v>
      </c>
      <c r="D4" s="24"/>
      <c r="E4" s="25"/>
      <c r="F4" s="25"/>
      <c r="G4" s="25"/>
      <c r="H4" s="21"/>
    </row>
    <row r="5" spans="1:8" x14ac:dyDescent="0.2">
      <c r="A5" s="20"/>
      <c r="B5" s="20"/>
      <c r="C5" s="21"/>
      <c r="D5" s="21"/>
      <c r="E5" s="22"/>
      <c r="F5" s="22"/>
      <c r="G5" s="22"/>
      <c r="H5" s="21"/>
    </row>
    <row r="6" spans="1:8" ht="15.75" x14ac:dyDescent="0.25">
      <c r="A6" s="23"/>
      <c r="B6" s="23"/>
      <c r="C6" s="24" t="s">
        <v>36</v>
      </c>
      <c r="D6" s="24" t="s">
        <v>11</v>
      </c>
      <c r="E6" s="25"/>
      <c r="F6" s="25"/>
      <c r="G6" s="25"/>
      <c r="H6" s="21"/>
    </row>
    <row r="7" spans="1:8" x14ac:dyDescent="0.2">
      <c r="A7" s="20"/>
      <c r="B7" s="20"/>
      <c r="C7" s="21"/>
      <c r="D7" s="21"/>
      <c r="E7" s="22"/>
      <c r="F7" s="22"/>
      <c r="G7" s="22"/>
      <c r="H7" s="21"/>
    </row>
    <row r="8" spans="1:8" ht="15.75" x14ac:dyDescent="0.25">
      <c r="A8" s="36" t="s">
        <v>4</v>
      </c>
      <c r="B8" s="9" t="s">
        <v>5</v>
      </c>
      <c r="C8" s="10" t="s">
        <v>2</v>
      </c>
      <c r="D8" s="10" t="s">
        <v>3</v>
      </c>
      <c r="E8" s="11" t="s">
        <v>6</v>
      </c>
      <c r="F8" s="11" t="s">
        <v>7</v>
      </c>
      <c r="G8" s="11" t="s">
        <v>8</v>
      </c>
      <c r="H8" s="30" t="s">
        <v>9</v>
      </c>
    </row>
    <row r="9" spans="1:8" ht="15" x14ac:dyDescent="0.2">
      <c r="A9" s="37">
        <v>1</v>
      </c>
      <c r="B9" s="12">
        <v>61</v>
      </c>
      <c r="C9" s="13" t="s">
        <v>37</v>
      </c>
      <c r="D9" s="13" t="s">
        <v>21</v>
      </c>
      <c r="E9" s="14">
        <v>0.4375</v>
      </c>
      <c r="F9" s="14">
        <v>0.44186342592592592</v>
      </c>
      <c r="G9" s="14">
        <f t="shared" ref="G9:G22" si="0">SUM(F9-E9)</f>
        <v>4.3634259259259234E-3</v>
      </c>
      <c r="H9" s="19">
        <f t="shared" ref="H9:H22" si="1">SUM(G9-G$9)</f>
        <v>0</v>
      </c>
    </row>
    <row r="10" spans="1:8" ht="15" x14ac:dyDescent="0.2">
      <c r="A10" s="37">
        <v>2</v>
      </c>
      <c r="B10" s="12">
        <v>62</v>
      </c>
      <c r="C10" s="13" t="s">
        <v>38</v>
      </c>
      <c r="D10" s="13" t="s">
        <v>21</v>
      </c>
      <c r="E10" s="14">
        <v>0.437847222222222</v>
      </c>
      <c r="F10" s="14">
        <v>0.44274305555555554</v>
      </c>
      <c r="G10" s="14">
        <f t="shared" si="0"/>
        <v>4.8958333333335435E-3</v>
      </c>
      <c r="H10" s="19">
        <f t="shared" si="1"/>
        <v>5.3240740740762016E-4</v>
      </c>
    </row>
    <row r="11" spans="1:8" ht="15" x14ac:dyDescent="0.2">
      <c r="A11" s="37">
        <v>3</v>
      </c>
      <c r="B11" s="12">
        <v>67</v>
      </c>
      <c r="C11" s="13" t="s">
        <v>39</v>
      </c>
      <c r="D11" s="13" t="s">
        <v>21</v>
      </c>
      <c r="E11" s="14">
        <v>0.43958333333333299</v>
      </c>
      <c r="F11" s="14">
        <v>0.44480324074074074</v>
      </c>
      <c r="G11" s="14">
        <f t="shared" si="0"/>
        <v>5.2199074074077423E-3</v>
      </c>
      <c r="H11" s="19">
        <f t="shared" si="1"/>
        <v>8.5648148148181891E-4</v>
      </c>
    </row>
    <row r="12" spans="1:8" ht="15" x14ac:dyDescent="0.2">
      <c r="A12" s="37">
        <v>4</v>
      </c>
      <c r="B12" s="12">
        <v>68</v>
      </c>
      <c r="C12" s="13" t="s">
        <v>40</v>
      </c>
      <c r="D12" s="13" t="s">
        <v>21</v>
      </c>
      <c r="E12" s="14">
        <v>0.43993055555555599</v>
      </c>
      <c r="F12" s="14">
        <v>0.44565972222222222</v>
      </c>
      <c r="G12" s="14">
        <f t="shared" si="0"/>
        <v>5.72916666666623E-3</v>
      </c>
      <c r="H12" s="19">
        <f t="shared" si="1"/>
        <v>1.3657407407403066E-3</v>
      </c>
    </row>
    <row r="13" spans="1:8" ht="15" x14ac:dyDescent="0.2">
      <c r="A13" s="37">
        <v>5</v>
      </c>
      <c r="B13" s="12">
        <v>60</v>
      </c>
      <c r="C13" s="13" t="s">
        <v>41</v>
      </c>
      <c r="D13" s="13" t="s">
        <v>21</v>
      </c>
      <c r="E13" s="14">
        <v>0.43715277777777778</v>
      </c>
      <c r="F13" s="14">
        <v>0.44292824074074072</v>
      </c>
      <c r="G13" s="14">
        <f t="shared" si="0"/>
        <v>5.7754629629629406E-3</v>
      </c>
      <c r="H13" s="19">
        <f t="shared" si="1"/>
        <v>1.4120370370370172E-3</v>
      </c>
    </row>
    <row r="14" spans="1:8" ht="15" x14ac:dyDescent="0.2">
      <c r="A14" s="37">
        <v>6</v>
      </c>
      <c r="B14" s="12">
        <v>65</v>
      </c>
      <c r="C14" s="13" t="s">
        <v>42</v>
      </c>
      <c r="D14" s="13"/>
      <c r="E14" s="14">
        <v>0.43888888888888899</v>
      </c>
      <c r="F14" s="14">
        <v>0.44469907407407411</v>
      </c>
      <c r="G14" s="14">
        <f t="shared" si="0"/>
        <v>5.8101851851851127E-3</v>
      </c>
      <c r="H14" s="19">
        <f t="shared" si="1"/>
        <v>1.4467592592591894E-3</v>
      </c>
    </row>
    <row r="15" spans="1:8" ht="15" x14ac:dyDescent="0.2">
      <c r="A15" s="37">
        <v>7</v>
      </c>
      <c r="B15" s="12">
        <v>66</v>
      </c>
      <c r="C15" s="15" t="s">
        <v>43</v>
      </c>
      <c r="D15" s="13" t="s">
        <v>21</v>
      </c>
      <c r="E15" s="14">
        <v>0.43923611111111099</v>
      </c>
      <c r="F15" s="14">
        <v>0.44505787037037042</v>
      </c>
      <c r="G15" s="14">
        <f t="shared" si="0"/>
        <v>5.8217592592594292E-3</v>
      </c>
      <c r="H15" s="19">
        <f t="shared" si="1"/>
        <v>1.4583333333335058E-3</v>
      </c>
    </row>
    <row r="16" spans="1:8" ht="15" x14ac:dyDescent="0.2">
      <c r="A16" s="37">
        <v>8</v>
      </c>
      <c r="B16" s="12">
        <v>69</v>
      </c>
      <c r="C16" s="13" t="s">
        <v>44</v>
      </c>
      <c r="D16" s="13" t="s">
        <v>45</v>
      </c>
      <c r="E16" s="14">
        <v>0.44027777777777799</v>
      </c>
      <c r="F16" s="14">
        <v>0.44792824074074072</v>
      </c>
      <c r="G16" s="14">
        <f t="shared" si="0"/>
        <v>7.6504629629627341E-3</v>
      </c>
      <c r="H16" s="19">
        <f t="shared" si="1"/>
        <v>3.2870370370368107E-3</v>
      </c>
    </row>
    <row r="17" spans="1:8" ht="15" x14ac:dyDescent="0.2">
      <c r="A17" s="37"/>
      <c r="B17" s="12">
        <v>70</v>
      </c>
      <c r="C17" s="13" t="s">
        <v>46</v>
      </c>
      <c r="D17" s="13" t="s">
        <v>45</v>
      </c>
      <c r="E17" s="14">
        <v>0.44062499999999999</v>
      </c>
      <c r="F17" s="14">
        <v>0.44831018518518517</v>
      </c>
      <c r="G17" s="14">
        <f t="shared" si="0"/>
        <v>7.6851851851851838E-3</v>
      </c>
      <c r="H17" s="19">
        <f t="shared" si="1"/>
        <v>3.3217592592592604E-3</v>
      </c>
    </row>
    <row r="18" spans="1:8" ht="15" x14ac:dyDescent="0.2">
      <c r="A18" s="37"/>
      <c r="B18" s="12">
        <v>64</v>
      </c>
      <c r="C18" s="13"/>
      <c r="D18" s="13"/>
      <c r="E18" s="14">
        <v>0.438541666666667</v>
      </c>
      <c r="F18" s="14"/>
      <c r="G18" s="14">
        <f t="shared" si="0"/>
        <v>-0.438541666666667</v>
      </c>
      <c r="H18" s="19">
        <f t="shared" si="1"/>
        <v>-0.44290509259259292</v>
      </c>
    </row>
    <row r="19" spans="1:8" ht="15" x14ac:dyDescent="0.2">
      <c r="A19" s="37"/>
      <c r="B19" s="12">
        <v>63</v>
      </c>
      <c r="C19" s="13"/>
      <c r="D19" s="13"/>
      <c r="E19" s="14">
        <v>0.438194444444444</v>
      </c>
      <c r="F19" s="14"/>
      <c r="G19" s="14">
        <f t="shared" si="0"/>
        <v>-0.438194444444444</v>
      </c>
      <c r="H19" s="19">
        <f t="shared" si="1"/>
        <v>-0.44255787037036992</v>
      </c>
    </row>
    <row r="20" spans="1:8" ht="15" x14ac:dyDescent="0.2">
      <c r="A20" s="12"/>
      <c r="B20" s="12">
        <v>71</v>
      </c>
      <c r="C20" s="13"/>
      <c r="D20" s="13"/>
      <c r="E20" s="14">
        <v>0.44097222222222199</v>
      </c>
      <c r="F20" s="14"/>
      <c r="G20" s="14">
        <f t="shared" si="0"/>
        <v>-0.44097222222222199</v>
      </c>
      <c r="H20" s="19">
        <f t="shared" si="1"/>
        <v>-0.44533564814814791</v>
      </c>
    </row>
    <row r="21" spans="1:8" ht="15" x14ac:dyDescent="0.2">
      <c r="A21" s="12"/>
      <c r="B21" s="12">
        <v>72</v>
      </c>
      <c r="C21" s="13"/>
      <c r="D21" s="13"/>
      <c r="E21" s="14">
        <v>0.44131944444444399</v>
      </c>
      <c r="F21" s="14"/>
      <c r="G21" s="14">
        <f t="shared" si="0"/>
        <v>-0.44131944444444399</v>
      </c>
      <c r="H21" s="19">
        <f t="shared" si="1"/>
        <v>-0.44568287037036991</v>
      </c>
    </row>
    <row r="22" spans="1:8" ht="15" x14ac:dyDescent="0.2">
      <c r="A22" s="12"/>
      <c r="B22" s="12">
        <v>73</v>
      </c>
      <c r="C22" s="13"/>
      <c r="D22" s="13"/>
      <c r="E22" s="14">
        <v>0.44166666666666698</v>
      </c>
      <c r="F22" s="14"/>
      <c r="G22" s="14">
        <f t="shared" si="0"/>
        <v>-0.44166666666666698</v>
      </c>
      <c r="H22" s="19">
        <f t="shared" si="1"/>
        <v>-0.44603009259259291</v>
      </c>
    </row>
    <row r="23" spans="1:8" x14ac:dyDescent="0.2">
      <c r="E23"/>
      <c r="F23"/>
      <c r="G23"/>
    </row>
    <row r="24" spans="1:8" x14ac:dyDescent="0.2">
      <c r="E24"/>
      <c r="F24"/>
      <c r="G24"/>
    </row>
    <row r="25" spans="1:8" ht="15" x14ac:dyDescent="0.2">
      <c r="A25" s="5"/>
      <c r="B25" s="5"/>
      <c r="C25" s="3"/>
      <c r="D25" s="3"/>
      <c r="E25" s="4"/>
      <c r="F25" s="4"/>
      <c r="G25" s="4"/>
    </row>
    <row r="26" spans="1:8" ht="15" x14ac:dyDescent="0.2">
      <c r="A26" s="5"/>
      <c r="B26" s="5"/>
      <c r="C26" s="3"/>
      <c r="D26" s="3"/>
      <c r="E26" s="4"/>
      <c r="F26" s="4"/>
      <c r="G26" s="4"/>
    </row>
    <row r="27" spans="1:8" ht="15" x14ac:dyDescent="0.2">
      <c r="A27" s="5"/>
      <c r="B27" s="5"/>
      <c r="C27" s="3"/>
      <c r="D27" s="3"/>
      <c r="E27" s="4"/>
      <c r="F27" s="4"/>
      <c r="G27" s="4"/>
    </row>
  </sheetData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3"/>
  <sheetViews>
    <sheetView zoomScale="75" workbookViewId="0">
      <selection activeCell="F26" sqref="F26"/>
    </sheetView>
  </sheetViews>
  <sheetFormatPr defaultRowHeight="12.75" x14ac:dyDescent="0.2"/>
  <cols>
    <col min="1" max="1" width="6.85546875" customWidth="1"/>
    <col min="2" max="2" width="7" customWidth="1"/>
    <col min="3" max="3" width="26.28515625" customWidth="1"/>
    <col min="4" max="4" width="13.85546875" customWidth="1"/>
    <col min="5" max="5" width="10.42578125" style="1" bestFit="1" customWidth="1"/>
    <col min="6" max="7" width="10.42578125" style="1" customWidth="1"/>
    <col min="8" max="8" width="11.85546875" customWidth="1"/>
  </cols>
  <sheetData>
    <row r="1" spans="1:8" ht="15" x14ac:dyDescent="0.2">
      <c r="B1" s="40"/>
      <c r="C1" s="21"/>
      <c r="D1" s="21"/>
      <c r="E1" s="22"/>
      <c r="F1" s="22"/>
      <c r="G1" s="22"/>
      <c r="H1" s="21"/>
    </row>
    <row r="2" spans="1:8" ht="15.75" x14ac:dyDescent="0.25">
      <c r="B2" s="23"/>
      <c r="C2" s="24" t="s">
        <v>34</v>
      </c>
      <c r="D2" s="24"/>
      <c r="E2" s="22"/>
      <c r="F2" s="25"/>
      <c r="G2" s="25"/>
      <c r="H2" s="21"/>
    </row>
    <row r="3" spans="1:8" s="8" customFormat="1" ht="15.75" x14ac:dyDescent="0.25">
      <c r="B3" s="23"/>
      <c r="C3" s="27"/>
      <c r="D3" s="27"/>
      <c r="E3" s="28"/>
      <c r="F3" s="28"/>
      <c r="G3" s="28"/>
      <c r="H3" s="29"/>
    </row>
    <row r="4" spans="1:8" ht="15.75" x14ac:dyDescent="0.25">
      <c r="B4" s="23"/>
      <c r="C4" s="25" t="s">
        <v>35</v>
      </c>
      <c r="D4" s="24"/>
      <c r="E4" s="25"/>
      <c r="F4" s="25"/>
      <c r="G4" s="25"/>
      <c r="H4" s="21"/>
    </row>
    <row r="5" spans="1:8" ht="15" x14ac:dyDescent="0.2">
      <c r="B5" s="40"/>
      <c r="C5" s="21"/>
      <c r="D5" s="21"/>
      <c r="E5" s="22"/>
      <c r="F5" s="22"/>
      <c r="G5" s="22"/>
      <c r="H5" s="21"/>
    </row>
    <row r="6" spans="1:8" ht="15.75" x14ac:dyDescent="0.25">
      <c r="B6" s="23"/>
      <c r="C6" s="24" t="s">
        <v>47</v>
      </c>
      <c r="D6" s="24" t="s">
        <v>11</v>
      </c>
      <c r="E6" s="25"/>
      <c r="F6" s="25"/>
      <c r="G6" s="25"/>
      <c r="H6" s="21"/>
    </row>
    <row r="7" spans="1:8" ht="15" x14ac:dyDescent="0.2">
      <c r="B7" s="40"/>
      <c r="C7" s="21"/>
      <c r="D7" s="21"/>
      <c r="E7" s="22"/>
      <c r="F7" s="22"/>
      <c r="G7" s="22"/>
      <c r="H7" s="21"/>
    </row>
    <row r="8" spans="1:8" ht="15.75" x14ac:dyDescent="0.25">
      <c r="A8" s="10" t="s">
        <v>4</v>
      </c>
      <c r="B8" s="9" t="s">
        <v>5</v>
      </c>
      <c r="C8" s="10" t="s">
        <v>2</v>
      </c>
      <c r="D8" s="10" t="s">
        <v>3</v>
      </c>
      <c r="E8" s="11" t="s">
        <v>6</v>
      </c>
      <c r="F8" s="11" t="s">
        <v>7</v>
      </c>
      <c r="G8" s="11" t="s">
        <v>8</v>
      </c>
      <c r="H8" s="10" t="s">
        <v>9</v>
      </c>
    </row>
    <row r="9" spans="1:8" ht="15" x14ac:dyDescent="0.2">
      <c r="A9" s="43">
        <v>1</v>
      </c>
      <c r="B9" s="12">
        <v>87</v>
      </c>
      <c r="C9" s="33" t="s">
        <v>48</v>
      </c>
      <c r="D9" s="33" t="s">
        <v>31</v>
      </c>
      <c r="E9" s="14">
        <v>0.44652777777777802</v>
      </c>
      <c r="F9" s="14">
        <v>0.4524305555555555</v>
      </c>
      <c r="G9" s="14">
        <f t="shared" ref="G9:G23" si="0">SUM(F9-E9)</f>
        <v>5.9027777777774793E-3</v>
      </c>
      <c r="H9" s="19">
        <f t="shared" ref="H9:H23" si="1">SUM(G9-G$9)</f>
        <v>0</v>
      </c>
    </row>
    <row r="10" spans="1:8" ht="15" x14ac:dyDescent="0.2">
      <c r="A10" s="43">
        <v>2</v>
      </c>
      <c r="B10" s="12">
        <v>79</v>
      </c>
      <c r="C10" s="33" t="s">
        <v>49</v>
      </c>
      <c r="D10" s="33" t="s">
        <v>21</v>
      </c>
      <c r="E10" s="14">
        <v>0.44374999999999998</v>
      </c>
      <c r="F10" s="14">
        <v>0.45021990740740742</v>
      </c>
      <c r="G10" s="14">
        <f t="shared" si="0"/>
        <v>6.4699074074074381E-3</v>
      </c>
      <c r="H10" s="19">
        <f t="shared" si="1"/>
        <v>5.6712962962995883E-4</v>
      </c>
    </row>
    <row r="11" spans="1:8" ht="15" x14ac:dyDescent="0.2">
      <c r="A11" s="43">
        <v>3</v>
      </c>
      <c r="B11" s="12">
        <v>81</v>
      </c>
      <c r="C11" s="13" t="s">
        <v>50</v>
      </c>
      <c r="D11" s="13" t="s">
        <v>21</v>
      </c>
      <c r="E11" s="14">
        <v>0.44444444444444497</v>
      </c>
      <c r="F11" s="14">
        <v>0.45098379629629631</v>
      </c>
      <c r="G11" s="14">
        <f t="shared" si="0"/>
        <v>6.5393518518513383E-3</v>
      </c>
      <c r="H11" s="19">
        <f t="shared" si="1"/>
        <v>6.3657407407385902E-4</v>
      </c>
    </row>
    <row r="12" spans="1:8" ht="15" x14ac:dyDescent="0.2">
      <c r="A12" s="43">
        <v>4</v>
      </c>
      <c r="B12" s="12">
        <v>74</v>
      </c>
      <c r="C12" s="13" t="s">
        <v>51</v>
      </c>
      <c r="D12" s="13" t="s">
        <v>21</v>
      </c>
      <c r="E12" s="14">
        <v>0.44201388888888887</v>
      </c>
      <c r="F12" s="14">
        <v>0.44861111111111113</v>
      </c>
      <c r="G12" s="14">
        <f t="shared" si="0"/>
        <v>6.5972222222222543E-3</v>
      </c>
      <c r="H12" s="19">
        <f t="shared" si="1"/>
        <v>6.9444444444477504E-4</v>
      </c>
    </row>
    <row r="13" spans="1:8" ht="15" x14ac:dyDescent="0.2">
      <c r="A13" s="43">
        <v>5</v>
      </c>
      <c r="B13" s="12">
        <v>86</v>
      </c>
      <c r="C13" s="33" t="s">
        <v>52</v>
      </c>
      <c r="D13" s="33" t="s">
        <v>31</v>
      </c>
      <c r="E13" s="14">
        <v>0.44618055555555602</v>
      </c>
      <c r="F13" s="14">
        <v>0.45291666666666663</v>
      </c>
      <c r="G13" s="14">
        <f t="shared" si="0"/>
        <v>6.7361111111106098E-3</v>
      </c>
      <c r="H13" s="19">
        <f t="shared" si="1"/>
        <v>8.3333333333313053E-4</v>
      </c>
    </row>
    <row r="14" spans="1:8" ht="15" x14ac:dyDescent="0.2">
      <c r="A14" s="43">
        <v>6</v>
      </c>
      <c r="B14" s="12">
        <v>80</v>
      </c>
      <c r="C14" s="33" t="s">
        <v>53</v>
      </c>
      <c r="D14" s="33" t="s">
        <v>21</v>
      </c>
      <c r="E14" s="14">
        <v>0.44409722222222298</v>
      </c>
      <c r="F14" s="14">
        <v>0.45099537037037035</v>
      </c>
      <c r="G14" s="14">
        <f t="shared" si="0"/>
        <v>6.8981481481473761E-3</v>
      </c>
      <c r="H14" s="19">
        <f t="shared" si="1"/>
        <v>9.9537037036989684E-4</v>
      </c>
    </row>
    <row r="15" spans="1:8" ht="15" x14ac:dyDescent="0.2">
      <c r="A15" s="43">
        <v>7</v>
      </c>
      <c r="B15" s="12">
        <v>76</v>
      </c>
      <c r="C15" s="33" t="s">
        <v>54</v>
      </c>
      <c r="D15" s="33" t="s">
        <v>21</v>
      </c>
      <c r="E15" s="14">
        <v>0.44270833333333298</v>
      </c>
      <c r="F15" s="14">
        <v>0.44965277777777773</v>
      </c>
      <c r="G15" s="14">
        <f t="shared" si="0"/>
        <v>6.9444444444447528E-3</v>
      </c>
      <c r="H15" s="19">
        <f t="shared" si="1"/>
        <v>1.0416666666672736E-3</v>
      </c>
    </row>
    <row r="16" spans="1:8" ht="15" x14ac:dyDescent="0.2">
      <c r="A16" s="43">
        <v>8</v>
      </c>
      <c r="B16" s="12">
        <v>85</v>
      </c>
      <c r="C16" s="13" t="s">
        <v>55</v>
      </c>
      <c r="D16" s="13" t="s">
        <v>31</v>
      </c>
      <c r="E16" s="14">
        <v>0.44583333333333403</v>
      </c>
      <c r="F16" s="14">
        <v>0.4529050925925926</v>
      </c>
      <c r="G16" s="14">
        <f t="shared" si="0"/>
        <v>7.0717592592585699E-3</v>
      </c>
      <c r="H16" s="19">
        <f t="shared" si="1"/>
        <v>1.1689814814810906E-3</v>
      </c>
    </row>
    <row r="17" spans="1:8" ht="15" x14ac:dyDescent="0.2">
      <c r="A17" s="43">
        <v>9</v>
      </c>
      <c r="B17" s="12">
        <v>78</v>
      </c>
      <c r="C17" s="33" t="s">
        <v>56</v>
      </c>
      <c r="D17" s="33" t="s">
        <v>21</v>
      </c>
      <c r="E17" s="14">
        <v>0.44340277777777798</v>
      </c>
      <c r="F17" s="14">
        <v>0.45091435185185186</v>
      </c>
      <c r="G17" s="14">
        <f t="shared" si="0"/>
        <v>7.511574074073879E-3</v>
      </c>
      <c r="H17" s="19">
        <f t="shared" si="1"/>
        <v>1.6087962962963998E-3</v>
      </c>
    </row>
    <row r="18" spans="1:8" ht="15" x14ac:dyDescent="0.2">
      <c r="A18" s="43">
        <v>10</v>
      </c>
      <c r="B18" s="12">
        <v>167</v>
      </c>
      <c r="C18" s="33" t="s">
        <v>57</v>
      </c>
      <c r="D18" s="13" t="s">
        <v>21</v>
      </c>
      <c r="E18" s="14">
        <v>0.44479166666666697</v>
      </c>
      <c r="F18" s="14">
        <v>0.45273148148148151</v>
      </c>
      <c r="G18" s="14">
        <f t="shared" si="0"/>
        <v>7.9398148148145387E-3</v>
      </c>
      <c r="H18" s="19">
        <f t="shared" si="1"/>
        <v>2.0370370370370594E-3</v>
      </c>
    </row>
    <row r="19" spans="1:8" ht="15" x14ac:dyDescent="0.2">
      <c r="A19" s="43">
        <v>11</v>
      </c>
      <c r="B19" s="12">
        <v>83</v>
      </c>
      <c r="C19" s="33" t="s">
        <v>58</v>
      </c>
      <c r="D19" s="13" t="s">
        <v>21</v>
      </c>
      <c r="E19" s="14">
        <v>0.44513888888888897</v>
      </c>
      <c r="F19" s="14">
        <v>0.45328703703703704</v>
      </c>
      <c r="G19" s="14">
        <f t="shared" si="0"/>
        <v>8.1481481481480711E-3</v>
      </c>
      <c r="H19" s="19">
        <f t="shared" si="1"/>
        <v>2.2453703703705918E-3</v>
      </c>
    </row>
    <row r="20" spans="1:8" ht="15" x14ac:dyDescent="0.2">
      <c r="A20" s="43">
        <v>12</v>
      </c>
      <c r="B20" s="12">
        <v>77</v>
      </c>
      <c r="C20" s="33" t="s">
        <v>59</v>
      </c>
      <c r="D20" s="33" t="s">
        <v>21</v>
      </c>
      <c r="E20" s="14">
        <v>0.44305555555555598</v>
      </c>
      <c r="F20" s="14">
        <v>0.4528935185185185</v>
      </c>
      <c r="G20" s="14">
        <f t="shared" si="0"/>
        <v>9.8379629629625209E-3</v>
      </c>
      <c r="H20" s="19">
        <f t="shared" si="1"/>
        <v>3.9351851851850417E-3</v>
      </c>
    </row>
    <row r="21" spans="1:8" ht="15" x14ac:dyDescent="0.2">
      <c r="A21" s="43"/>
      <c r="B21" s="12">
        <v>84</v>
      </c>
      <c r="C21" s="13"/>
      <c r="D21" s="13"/>
      <c r="E21" s="14">
        <v>0.44548611111111203</v>
      </c>
      <c r="F21" s="14"/>
      <c r="G21" s="14">
        <f t="shared" si="0"/>
        <v>-0.44548611111111203</v>
      </c>
      <c r="H21" s="19">
        <f t="shared" si="1"/>
        <v>-0.45138888888888951</v>
      </c>
    </row>
    <row r="22" spans="1:8" ht="15" x14ac:dyDescent="0.2">
      <c r="A22" s="43"/>
      <c r="B22" s="12">
        <v>75</v>
      </c>
      <c r="C22" s="33"/>
      <c r="D22" s="33"/>
      <c r="E22" s="14">
        <v>0.44236111111111115</v>
      </c>
      <c r="F22" s="14"/>
      <c r="G22" s="14">
        <f t="shared" si="0"/>
        <v>-0.44236111111111115</v>
      </c>
      <c r="H22" s="19">
        <f t="shared" si="1"/>
        <v>-0.44826388888888863</v>
      </c>
    </row>
    <row r="23" spans="1:8" ht="15" x14ac:dyDescent="0.2">
      <c r="A23" s="13"/>
      <c r="B23" s="12">
        <v>88</v>
      </c>
      <c r="C23" s="13"/>
      <c r="D23" s="13"/>
      <c r="E23" s="14">
        <v>0.44687500000000102</v>
      </c>
      <c r="F23" s="14"/>
      <c r="G23" s="14">
        <f t="shared" si="0"/>
        <v>-0.44687500000000102</v>
      </c>
      <c r="H23" s="19">
        <f t="shared" si="1"/>
        <v>-0.4527777777777785</v>
      </c>
    </row>
  </sheetData>
  <phoneticPr fontId="0" type="noConversion"/>
  <printOptions gridLines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0"/>
  <sheetViews>
    <sheetView topLeftCell="B4" zoomScale="75" workbookViewId="0">
      <selection activeCell="E16" sqref="E16"/>
    </sheetView>
  </sheetViews>
  <sheetFormatPr defaultRowHeight="15" x14ac:dyDescent="0.2"/>
  <cols>
    <col min="1" max="1" width="6.5703125" hidden="1" customWidth="1"/>
    <col min="2" max="2" width="6.85546875" customWidth="1"/>
    <col min="3" max="3" width="7" style="32" customWidth="1"/>
    <col min="4" max="4" width="26.42578125" customWidth="1"/>
    <col min="5" max="5" width="15.7109375" customWidth="1"/>
    <col min="6" max="6" width="10.42578125" style="1" customWidth="1"/>
    <col min="7" max="7" width="10.140625" style="1" customWidth="1"/>
    <col min="8" max="8" width="10.42578125" style="1" customWidth="1"/>
  </cols>
  <sheetData>
    <row r="1" spans="1:9" x14ac:dyDescent="0.2">
      <c r="A1" s="20"/>
      <c r="B1" s="20"/>
      <c r="C1" s="40"/>
      <c r="D1" s="21"/>
      <c r="E1" s="21"/>
      <c r="F1" s="22"/>
      <c r="G1" s="22"/>
      <c r="H1" s="22"/>
      <c r="I1" s="21"/>
    </row>
    <row r="2" spans="1:9" ht="15.75" x14ac:dyDescent="0.25">
      <c r="A2" s="23"/>
      <c r="B2" s="23"/>
      <c r="C2" s="23"/>
      <c r="D2" s="24" t="s">
        <v>34</v>
      </c>
      <c r="E2" s="24"/>
      <c r="F2" s="22"/>
      <c r="G2" s="25"/>
      <c r="H2" s="25"/>
      <c r="I2" s="21"/>
    </row>
    <row r="3" spans="1:9" s="8" customFormat="1" ht="15.75" x14ac:dyDescent="0.25">
      <c r="A3" s="26"/>
      <c r="B3" s="26"/>
      <c r="C3" s="23"/>
      <c r="D3" s="27"/>
      <c r="E3" s="27"/>
      <c r="F3" s="28"/>
      <c r="G3" s="28"/>
      <c r="H3" s="28"/>
      <c r="I3" s="29"/>
    </row>
    <row r="4" spans="1:9" ht="15.75" x14ac:dyDescent="0.25">
      <c r="A4" s="23"/>
      <c r="B4" s="23"/>
      <c r="C4" s="23"/>
      <c r="D4" s="25" t="s">
        <v>35</v>
      </c>
      <c r="E4" s="24"/>
      <c r="F4" s="25"/>
      <c r="G4" s="25"/>
      <c r="H4" s="25"/>
      <c r="I4" s="21"/>
    </row>
    <row r="5" spans="1:9" x14ac:dyDescent="0.2">
      <c r="A5" s="20"/>
      <c r="B5" s="20"/>
      <c r="C5" s="40"/>
      <c r="D5" s="21"/>
      <c r="E5" s="21"/>
      <c r="F5" s="22"/>
      <c r="G5" s="22"/>
      <c r="H5" s="22"/>
      <c r="I5" s="21"/>
    </row>
    <row r="6" spans="1:9" ht="15.75" x14ac:dyDescent="0.25">
      <c r="A6" s="23"/>
      <c r="B6" s="23"/>
      <c r="C6" s="23"/>
      <c r="D6" s="24" t="s">
        <v>60</v>
      </c>
      <c r="E6" s="24" t="s">
        <v>11</v>
      </c>
      <c r="F6" s="25"/>
      <c r="G6" s="25"/>
      <c r="H6" s="25"/>
      <c r="I6" s="21"/>
    </row>
    <row r="7" spans="1:9" x14ac:dyDescent="0.2">
      <c r="A7" s="20"/>
      <c r="B7" s="20"/>
      <c r="C7" s="40"/>
      <c r="D7" s="21"/>
      <c r="E7" s="21"/>
      <c r="F7" s="22"/>
      <c r="G7" s="22"/>
      <c r="H7" s="22"/>
      <c r="I7" s="21"/>
    </row>
    <row r="8" spans="1:9" ht="15.75" x14ac:dyDescent="0.25">
      <c r="A8" s="9" t="s">
        <v>4</v>
      </c>
      <c r="B8" s="9" t="s">
        <v>4</v>
      </c>
      <c r="C8" s="9" t="s">
        <v>5</v>
      </c>
      <c r="D8" s="10" t="s">
        <v>2</v>
      </c>
      <c r="E8" s="10" t="s">
        <v>3</v>
      </c>
      <c r="F8" s="11" t="s">
        <v>6</v>
      </c>
      <c r="G8" s="11" t="s">
        <v>7</v>
      </c>
      <c r="H8" s="11" t="s">
        <v>8</v>
      </c>
      <c r="I8" s="10" t="s">
        <v>9</v>
      </c>
    </row>
    <row r="9" spans="1:9" x14ac:dyDescent="0.2">
      <c r="A9" s="5"/>
      <c r="B9" s="43">
        <v>1</v>
      </c>
      <c r="C9" s="12">
        <v>104</v>
      </c>
      <c r="D9" s="33" t="s">
        <v>61</v>
      </c>
      <c r="E9" s="33" t="s">
        <v>31</v>
      </c>
      <c r="F9" s="14">
        <v>0.452430555555556</v>
      </c>
      <c r="G9" s="14">
        <v>0.45700231481481479</v>
      </c>
      <c r="H9" s="14">
        <f t="shared" ref="H9:H27" si="0">SUM(G9-F9)</f>
        <v>4.5717592592587897E-3</v>
      </c>
      <c r="I9" s="19">
        <f>SUM(H9-H$9)</f>
        <v>0</v>
      </c>
    </row>
    <row r="10" spans="1:9" x14ac:dyDescent="0.2">
      <c r="A10" s="5"/>
      <c r="B10" s="43">
        <v>2</v>
      </c>
      <c r="C10" s="12">
        <v>99</v>
      </c>
      <c r="D10" s="33" t="s">
        <v>62</v>
      </c>
      <c r="E10" s="33" t="s">
        <v>63</v>
      </c>
      <c r="F10" s="14">
        <v>0.45069444444444501</v>
      </c>
      <c r="G10" s="14">
        <v>0.45594907407407409</v>
      </c>
      <c r="H10" s="14">
        <f t="shared" si="0"/>
        <v>5.2546296296290818E-3</v>
      </c>
      <c r="I10" s="19">
        <f>SUM(H10-H$9)</f>
        <v>6.8287037037029208E-4</v>
      </c>
    </row>
    <row r="11" spans="1:9" x14ac:dyDescent="0.2">
      <c r="A11" s="5"/>
      <c r="B11" s="43">
        <v>3</v>
      </c>
      <c r="C11" s="12">
        <v>102</v>
      </c>
      <c r="D11" s="33" t="s">
        <v>64</v>
      </c>
      <c r="E11" s="33" t="s">
        <v>31</v>
      </c>
      <c r="F11" s="14">
        <v>0.451736111111112</v>
      </c>
      <c r="G11" s="14">
        <v>0.45702546296296293</v>
      </c>
      <c r="H11" s="14">
        <f t="shared" si="0"/>
        <v>5.2893518518509208E-3</v>
      </c>
      <c r="I11" s="19">
        <f t="shared" ref="I11:I27" si="1">SUM(H11-H$9)</f>
        <v>7.1759259259213115E-4</v>
      </c>
    </row>
    <row r="12" spans="1:9" x14ac:dyDescent="0.2">
      <c r="A12" s="5"/>
      <c r="B12" s="43">
        <v>4</v>
      </c>
      <c r="C12" s="12">
        <v>101</v>
      </c>
      <c r="D12" s="33" t="s">
        <v>65</v>
      </c>
      <c r="E12" s="33" t="s">
        <v>31</v>
      </c>
      <c r="F12" s="14">
        <v>0.45138888888889001</v>
      </c>
      <c r="G12" s="14">
        <v>0.45688657407407413</v>
      </c>
      <c r="H12" s="14">
        <f t="shared" si="0"/>
        <v>5.4976851851841202E-3</v>
      </c>
      <c r="I12" s="19">
        <f t="shared" si="1"/>
        <v>9.2592592592533052E-4</v>
      </c>
    </row>
    <row r="13" spans="1:9" x14ac:dyDescent="0.2">
      <c r="A13" s="5"/>
      <c r="B13" s="43">
        <v>4</v>
      </c>
      <c r="C13" s="12">
        <v>94</v>
      </c>
      <c r="D13" s="39" t="s">
        <v>66</v>
      </c>
      <c r="E13" s="13" t="s">
        <v>63</v>
      </c>
      <c r="F13" s="14">
        <v>0.44895833333333401</v>
      </c>
      <c r="G13" s="14">
        <v>0.45445601851851852</v>
      </c>
      <c r="H13" s="14">
        <f t="shared" si="0"/>
        <v>5.4976851851845088E-3</v>
      </c>
      <c r="I13" s="19">
        <f t="shared" si="1"/>
        <v>9.259259259257191E-4</v>
      </c>
    </row>
    <row r="14" spans="1:9" x14ac:dyDescent="0.2">
      <c r="A14" s="2"/>
      <c r="B14" s="43">
        <v>4</v>
      </c>
      <c r="C14" s="12">
        <v>91</v>
      </c>
      <c r="D14" s="13" t="s">
        <v>67</v>
      </c>
      <c r="E14" s="13" t="s">
        <v>63</v>
      </c>
      <c r="F14" s="14">
        <v>0.44791666666666702</v>
      </c>
      <c r="G14" s="14">
        <v>0.45341435185185186</v>
      </c>
      <c r="H14" s="14">
        <f t="shared" si="0"/>
        <v>5.4976851851848418E-3</v>
      </c>
      <c r="I14" s="19">
        <f t="shared" si="1"/>
        <v>9.2592592592605216E-4</v>
      </c>
    </row>
    <row r="15" spans="1:9" x14ac:dyDescent="0.2">
      <c r="A15" s="2"/>
      <c r="B15" s="43">
        <v>7</v>
      </c>
      <c r="C15" s="12">
        <v>93</v>
      </c>
      <c r="D15" s="33" t="s">
        <v>68</v>
      </c>
      <c r="E15" s="33" t="s">
        <v>63</v>
      </c>
      <c r="F15" s="14">
        <v>0.44861111111111102</v>
      </c>
      <c r="G15" s="14">
        <v>0.45422453703703702</v>
      </c>
      <c r="H15" s="14">
        <f t="shared" si="0"/>
        <v>5.6134259259260078E-3</v>
      </c>
      <c r="I15" s="19">
        <f t="shared" si="1"/>
        <v>1.0416666666672181E-3</v>
      </c>
    </row>
    <row r="16" spans="1:9" x14ac:dyDescent="0.2">
      <c r="A16" s="2"/>
      <c r="B16" s="43">
        <v>8</v>
      </c>
      <c r="C16" s="12">
        <v>106</v>
      </c>
      <c r="D16" s="33" t="s">
        <v>69</v>
      </c>
      <c r="E16" s="33" t="s">
        <v>26</v>
      </c>
      <c r="F16" s="14">
        <v>0.453125000000001</v>
      </c>
      <c r="G16" s="14">
        <v>0.45908564814814817</v>
      </c>
      <c r="H16" s="14">
        <f t="shared" si="0"/>
        <v>5.960648148147174E-3</v>
      </c>
      <c r="I16" s="19">
        <f t="shared" si="1"/>
        <v>1.3888888888883844E-3</v>
      </c>
    </row>
    <row r="17" spans="1:9" x14ac:dyDescent="0.2">
      <c r="A17" s="2"/>
      <c r="B17" s="43">
        <v>9</v>
      </c>
      <c r="C17" s="12">
        <v>89</v>
      </c>
      <c r="D17" s="13" t="s">
        <v>70</v>
      </c>
      <c r="E17" s="13" t="s">
        <v>63</v>
      </c>
      <c r="F17" s="14">
        <v>0.44722222222222219</v>
      </c>
      <c r="G17" s="14">
        <v>0.45329861111111108</v>
      </c>
      <c r="H17" s="14">
        <f t="shared" si="0"/>
        <v>6.0763888888888951E-3</v>
      </c>
      <c r="I17" s="19">
        <f t="shared" si="1"/>
        <v>1.5046296296301054E-3</v>
      </c>
    </row>
    <row r="18" spans="1:9" x14ac:dyDescent="0.2">
      <c r="A18" s="2"/>
      <c r="B18" s="43">
        <v>10</v>
      </c>
      <c r="C18" s="12">
        <v>92</v>
      </c>
      <c r="D18" s="33" t="s">
        <v>71</v>
      </c>
      <c r="E18" s="33" t="s">
        <v>63</v>
      </c>
      <c r="F18" s="14">
        <v>0.44826388888888902</v>
      </c>
      <c r="G18" s="14">
        <v>0.45443287037037039</v>
      </c>
      <c r="H18" s="14">
        <f t="shared" si="0"/>
        <v>6.1689814814813726E-3</v>
      </c>
      <c r="I18" s="19">
        <f t="shared" si="1"/>
        <v>1.5972222222225829E-3</v>
      </c>
    </row>
    <row r="19" spans="1:9" x14ac:dyDescent="0.2">
      <c r="B19" s="43">
        <v>11</v>
      </c>
      <c r="C19" s="12">
        <v>98</v>
      </c>
      <c r="D19" s="33" t="s">
        <v>72</v>
      </c>
      <c r="E19" s="33" t="s">
        <v>63</v>
      </c>
      <c r="F19" s="14">
        <v>0.45034722222222301</v>
      </c>
      <c r="G19" s="14">
        <v>0.45664351851851853</v>
      </c>
      <c r="H19" s="14">
        <f t="shared" si="0"/>
        <v>6.2962962962955227E-3</v>
      </c>
      <c r="I19" s="19">
        <f t="shared" si="1"/>
        <v>1.724537037036733E-3</v>
      </c>
    </row>
    <row r="20" spans="1:9" x14ac:dyDescent="0.2">
      <c r="B20" s="43">
        <v>12</v>
      </c>
      <c r="C20" s="12">
        <v>90</v>
      </c>
      <c r="D20" s="13" t="s">
        <v>73</v>
      </c>
      <c r="E20" s="13" t="s">
        <v>63</v>
      </c>
      <c r="F20" s="14">
        <v>0.44756944444444446</v>
      </c>
      <c r="G20" s="14">
        <v>0.4543402777777778</v>
      </c>
      <c r="H20" s="14">
        <f t="shared" si="0"/>
        <v>6.770833333333337E-3</v>
      </c>
      <c r="I20" s="19">
        <f t="shared" si="1"/>
        <v>2.1990740740745474E-3</v>
      </c>
    </row>
    <row r="21" spans="1:9" x14ac:dyDescent="0.2">
      <c r="B21" s="43">
        <v>13</v>
      </c>
      <c r="C21" s="12">
        <v>95</v>
      </c>
      <c r="D21" s="13" t="s">
        <v>74</v>
      </c>
      <c r="E21" s="13" t="s">
        <v>63</v>
      </c>
      <c r="F21" s="14">
        <v>0.44930555555555601</v>
      </c>
      <c r="G21" s="14">
        <v>0.4562268518518518</v>
      </c>
      <c r="H21" s="14">
        <f t="shared" si="0"/>
        <v>6.9212962962957869E-3</v>
      </c>
      <c r="I21" s="19">
        <f t="shared" si="1"/>
        <v>2.3495370370369972E-3</v>
      </c>
    </row>
    <row r="22" spans="1:9" x14ac:dyDescent="0.2">
      <c r="B22" s="43">
        <v>14</v>
      </c>
      <c r="C22" s="12">
        <v>105</v>
      </c>
      <c r="D22" s="13" t="s">
        <v>75</v>
      </c>
      <c r="E22" s="13" t="s">
        <v>26</v>
      </c>
      <c r="F22" s="14">
        <v>0.452777777777779</v>
      </c>
      <c r="G22" s="14">
        <v>0.46053240740740736</v>
      </c>
      <c r="H22" s="14">
        <f t="shared" si="0"/>
        <v>7.7546296296283623E-3</v>
      </c>
      <c r="I22" s="19">
        <f t="shared" si="1"/>
        <v>3.1828703703695727E-3</v>
      </c>
    </row>
    <row r="23" spans="1:9" x14ac:dyDescent="0.2">
      <c r="B23" s="43">
        <v>15</v>
      </c>
      <c r="C23" s="12">
        <v>96</v>
      </c>
      <c r="D23" s="33" t="s">
        <v>76</v>
      </c>
      <c r="E23" s="33" t="s">
        <v>63</v>
      </c>
      <c r="F23" s="14">
        <v>0.44965277777777801</v>
      </c>
      <c r="G23" s="14">
        <v>0.45778935185185188</v>
      </c>
      <c r="H23" s="14">
        <f t="shared" si="0"/>
        <v>8.1365740740738657E-3</v>
      </c>
      <c r="I23" s="19">
        <f t="shared" si="1"/>
        <v>3.564814814815076E-3</v>
      </c>
    </row>
    <row r="24" spans="1:9" x14ac:dyDescent="0.2">
      <c r="B24" s="43">
        <v>16</v>
      </c>
      <c r="C24" s="12">
        <v>97</v>
      </c>
      <c r="D24" s="33" t="s">
        <v>77</v>
      </c>
      <c r="E24" s="33" t="s">
        <v>63</v>
      </c>
      <c r="F24" s="14">
        <v>0.45</v>
      </c>
      <c r="G24" s="14">
        <v>0.46336805555555555</v>
      </c>
      <c r="H24" s="14">
        <f t="shared" si="0"/>
        <v>1.3368055555555536E-2</v>
      </c>
      <c r="I24" s="19">
        <f t="shared" si="1"/>
        <v>8.7962962962967461E-3</v>
      </c>
    </row>
    <row r="25" spans="1:9" x14ac:dyDescent="0.2">
      <c r="B25" s="43">
        <v>17</v>
      </c>
      <c r="C25" s="12">
        <v>100</v>
      </c>
      <c r="D25" s="33" t="s">
        <v>78</v>
      </c>
      <c r="E25" s="33" t="s">
        <v>63</v>
      </c>
      <c r="F25" s="14">
        <v>0.45104166666666701</v>
      </c>
      <c r="G25" s="14">
        <v>0.47077546296296297</v>
      </c>
      <c r="H25" s="14">
        <f t="shared" si="0"/>
        <v>1.9733796296295958E-2</v>
      </c>
      <c r="I25" s="19">
        <f t="shared" si="1"/>
        <v>1.5162037037037168E-2</v>
      </c>
    </row>
    <row r="26" spans="1:9" x14ac:dyDescent="0.2">
      <c r="B26" s="31"/>
      <c r="C26" s="12">
        <v>103</v>
      </c>
      <c r="D26" s="33"/>
      <c r="E26" s="33"/>
      <c r="F26" s="14">
        <v>0.452083333333334</v>
      </c>
      <c r="G26" s="14"/>
      <c r="H26" s="14">
        <f t="shared" si="0"/>
        <v>-0.452083333333334</v>
      </c>
      <c r="I26" s="19">
        <f t="shared" si="1"/>
        <v>-0.45665509259259279</v>
      </c>
    </row>
    <row r="27" spans="1:9" x14ac:dyDescent="0.2">
      <c r="B27" s="31"/>
      <c r="C27" s="12">
        <v>107</v>
      </c>
      <c r="D27" s="31"/>
      <c r="E27" s="31"/>
      <c r="F27" s="14">
        <v>0.453472222222223</v>
      </c>
      <c r="G27" s="31"/>
      <c r="H27" s="14">
        <f t="shared" si="0"/>
        <v>-0.453472222222223</v>
      </c>
      <c r="I27" s="19">
        <f t="shared" si="1"/>
        <v>-0.45804398148148179</v>
      </c>
    </row>
    <row r="28" spans="1:9" ht="12.75" x14ac:dyDescent="0.2">
      <c r="C28"/>
      <c r="F28"/>
      <c r="G28"/>
      <c r="H28"/>
    </row>
    <row r="29" spans="1:9" ht="12.75" x14ac:dyDescent="0.2">
      <c r="C29"/>
      <c r="F29"/>
      <c r="G29"/>
      <c r="H29"/>
    </row>
    <row r="30" spans="1:9" ht="12.75" x14ac:dyDescent="0.2">
      <c r="C30"/>
      <c r="F30"/>
      <c r="G30"/>
      <c r="H30"/>
    </row>
  </sheetData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0"/>
  <sheetViews>
    <sheetView zoomScale="75" workbookViewId="0">
      <selection activeCell="A9" sqref="A9:A12"/>
    </sheetView>
  </sheetViews>
  <sheetFormatPr defaultRowHeight="12.75" x14ac:dyDescent="0.2"/>
  <cols>
    <col min="1" max="2" width="7" customWidth="1"/>
    <col min="3" max="3" width="22.7109375" customWidth="1"/>
    <col min="4" max="4" width="15.7109375" customWidth="1"/>
    <col min="5" max="5" width="10.42578125" style="1" bestFit="1" customWidth="1"/>
    <col min="6" max="6" width="10.140625" style="1" customWidth="1"/>
    <col min="7" max="7" width="10.42578125" style="1" customWidth="1"/>
    <col min="8" max="8" width="9.28515625" customWidth="1"/>
  </cols>
  <sheetData>
    <row r="1" spans="1:8" ht="15" x14ac:dyDescent="0.2">
      <c r="A1" s="20"/>
      <c r="B1" s="40"/>
      <c r="C1" s="21"/>
      <c r="D1" s="21"/>
      <c r="E1" s="22"/>
      <c r="F1" s="22"/>
      <c r="G1" s="22"/>
      <c r="H1" s="21"/>
    </row>
    <row r="2" spans="1:8" ht="15.75" x14ac:dyDescent="0.25">
      <c r="A2" s="23"/>
      <c r="B2" s="23"/>
      <c r="C2" s="24" t="s">
        <v>34</v>
      </c>
      <c r="D2" s="24"/>
      <c r="E2" s="22"/>
      <c r="F2" s="25"/>
      <c r="G2" s="25"/>
      <c r="H2" s="21"/>
    </row>
    <row r="3" spans="1:8" s="8" customFormat="1" ht="15.75" x14ac:dyDescent="0.25">
      <c r="A3" s="26"/>
      <c r="B3" s="23"/>
      <c r="C3" s="27"/>
      <c r="D3" s="27"/>
      <c r="E3" s="28"/>
      <c r="F3" s="28"/>
      <c r="G3" s="28"/>
      <c r="H3" s="29"/>
    </row>
    <row r="4" spans="1:8" ht="15.75" x14ac:dyDescent="0.25">
      <c r="A4" s="23"/>
      <c r="B4" s="23"/>
      <c r="C4" s="25" t="s">
        <v>35</v>
      </c>
      <c r="D4" s="24"/>
      <c r="E4" s="25"/>
      <c r="F4" s="25"/>
      <c r="G4" s="25"/>
      <c r="H4" s="21"/>
    </row>
    <row r="5" spans="1:8" ht="15" x14ac:dyDescent="0.2">
      <c r="A5" s="20"/>
      <c r="B5" s="40"/>
      <c r="C5" s="21"/>
      <c r="D5" s="21"/>
      <c r="E5" s="22"/>
      <c r="F5" s="22"/>
      <c r="G5" s="22"/>
      <c r="H5" s="21"/>
    </row>
    <row r="6" spans="1:8" ht="15.75" x14ac:dyDescent="0.25">
      <c r="A6" s="23"/>
      <c r="B6" s="23"/>
      <c r="C6" s="24" t="s">
        <v>79</v>
      </c>
      <c r="D6" s="24" t="s">
        <v>11</v>
      </c>
      <c r="E6" s="25"/>
      <c r="F6" s="25"/>
      <c r="G6" s="25"/>
      <c r="H6" s="21"/>
    </row>
    <row r="7" spans="1:8" ht="15" x14ac:dyDescent="0.2">
      <c r="A7" s="20"/>
      <c r="B7" s="40"/>
      <c r="C7" s="21"/>
      <c r="D7" s="21"/>
      <c r="E7" s="22"/>
      <c r="F7" s="22"/>
      <c r="G7" s="22"/>
      <c r="H7" s="21"/>
    </row>
    <row r="8" spans="1:8" ht="15.75" x14ac:dyDescent="0.25">
      <c r="A8" s="9" t="s">
        <v>4</v>
      </c>
      <c r="B8" s="9" t="s">
        <v>5</v>
      </c>
      <c r="C8" s="10" t="s">
        <v>2</v>
      </c>
      <c r="D8" s="10" t="s">
        <v>3</v>
      </c>
      <c r="E8" s="11" t="s">
        <v>6</v>
      </c>
      <c r="F8" s="11" t="s">
        <v>7</v>
      </c>
      <c r="G8" s="11" t="s">
        <v>8</v>
      </c>
      <c r="H8" s="10" t="s">
        <v>9</v>
      </c>
    </row>
    <row r="9" spans="1:8" ht="15" x14ac:dyDescent="0.2">
      <c r="A9" s="12">
        <v>1</v>
      </c>
      <c r="B9" s="12">
        <v>109</v>
      </c>
      <c r="C9" s="13" t="s">
        <v>80</v>
      </c>
      <c r="D9" s="13" t="s">
        <v>31</v>
      </c>
      <c r="E9" s="14">
        <v>0.45416666666666666</v>
      </c>
      <c r="F9" s="14">
        <v>0.45987268518518515</v>
      </c>
      <c r="G9" s="14">
        <f>SUM(F9-E9)</f>
        <v>5.7060185185184853E-3</v>
      </c>
      <c r="H9" s="19">
        <f>SUM(G9-G$9)</f>
        <v>0</v>
      </c>
    </row>
    <row r="10" spans="1:8" ht="15" x14ac:dyDescent="0.2">
      <c r="A10" s="12">
        <v>2</v>
      </c>
      <c r="B10" s="12">
        <v>111</v>
      </c>
      <c r="C10" s="13" t="s">
        <v>81</v>
      </c>
      <c r="D10" s="13" t="s">
        <v>31</v>
      </c>
      <c r="E10" s="14">
        <v>0.45486111111111099</v>
      </c>
      <c r="F10" s="14">
        <v>0.46072916666666663</v>
      </c>
      <c r="G10" s="14">
        <f>SUM(F10-E10)</f>
        <v>5.8680555555556402E-3</v>
      </c>
      <c r="H10" s="19">
        <f>SUM(G10-G$9)</f>
        <v>1.6203703703715489E-4</v>
      </c>
    </row>
    <row r="11" spans="1:8" ht="15" x14ac:dyDescent="0.2">
      <c r="A11" s="12">
        <v>3</v>
      </c>
      <c r="B11" s="12">
        <v>110</v>
      </c>
      <c r="C11" s="13" t="s">
        <v>82</v>
      </c>
      <c r="D11" s="13" t="s">
        <v>31</v>
      </c>
      <c r="E11" s="14">
        <v>0.45451388888888899</v>
      </c>
      <c r="F11" s="14">
        <v>0.46081018518518518</v>
      </c>
      <c r="G11" s="14">
        <f>SUM(F11-E11)</f>
        <v>6.2962962962961888E-3</v>
      </c>
      <c r="H11" s="19">
        <f>SUM(G11-G$9)</f>
        <v>5.9027777777770352E-4</v>
      </c>
    </row>
    <row r="12" spans="1:8" ht="15" x14ac:dyDescent="0.2">
      <c r="A12" s="12">
        <v>4</v>
      </c>
      <c r="B12" s="12">
        <v>108</v>
      </c>
      <c r="C12" s="13" t="s">
        <v>83</v>
      </c>
      <c r="D12" s="13" t="s">
        <v>63</v>
      </c>
      <c r="E12" s="14">
        <v>0.4538194444444445</v>
      </c>
      <c r="F12" s="14">
        <v>0.46216435185185184</v>
      </c>
      <c r="G12" s="14">
        <f>SUM(F12-E12)</f>
        <v>8.3449074074073426E-3</v>
      </c>
      <c r="H12" s="19">
        <f>SUM(G12-G$9)</f>
        <v>2.6388888888888573E-3</v>
      </c>
    </row>
    <row r="13" spans="1:8" ht="15" x14ac:dyDescent="0.2">
      <c r="A13" s="12"/>
      <c r="B13" s="12">
        <v>112</v>
      </c>
      <c r="C13" s="13"/>
      <c r="D13" s="13"/>
      <c r="E13" s="14">
        <v>0.45520833333333299</v>
      </c>
      <c r="F13" s="14"/>
      <c r="G13" s="14">
        <f>SUM(F13-E13)</f>
        <v>-0.45520833333333299</v>
      </c>
      <c r="H13" s="19">
        <f>SUM(G13-G$9)</f>
        <v>-0.46091435185185148</v>
      </c>
    </row>
    <row r="14" spans="1:8" ht="15" x14ac:dyDescent="0.2">
      <c r="A14" s="5"/>
      <c r="B14" s="5"/>
      <c r="C14" s="3"/>
      <c r="D14" s="3"/>
      <c r="E14" s="4"/>
      <c r="F14" s="4"/>
      <c r="G14" s="4"/>
    </row>
    <row r="15" spans="1:8" ht="15" x14ac:dyDescent="0.2">
      <c r="A15" s="5"/>
      <c r="B15" s="5"/>
      <c r="C15" s="3"/>
      <c r="D15" s="3"/>
      <c r="E15" s="4"/>
      <c r="F15" s="4"/>
      <c r="G15" s="4"/>
    </row>
    <row r="16" spans="1:8" x14ac:dyDescent="0.2">
      <c r="A16" s="2"/>
      <c r="B16" s="2"/>
    </row>
    <row r="17" spans="1:2" x14ac:dyDescent="0.2">
      <c r="A17" s="2"/>
      <c r="B17" s="2"/>
    </row>
    <row r="18" spans="1:2" x14ac:dyDescent="0.2">
      <c r="A18" s="2"/>
      <c r="B18" s="2"/>
    </row>
    <row r="19" spans="1:2" x14ac:dyDescent="0.2">
      <c r="A19" s="2"/>
      <c r="B19" s="2"/>
    </row>
    <row r="20" spans="1:2" x14ac:dyDescent="0.2">
      <c r="A20" s="2"/>
      <c r="B20" s="2"/>
    </row>
  </sheetData>
  <phoneticPr fontId="0" type="noConversion"/>
  <printOptions gridLines="1"/>
  <pageMargins left="0.75" right="0.75" top="1" bottom="1" header="0.5" footer="0.5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500 m</vt:lpstr>
      <vt:lpstr>1500 m tid</vt:lpstr>
      <vt:lpstr>2500 m tid</vt:lpstr>
      <vt:lpstr>5000 m tid</vt:lpstr>
      <vt:lpstr>Åk 2 Flickor</vt:lpstr>
      <vt:lpstr>Åk 3 Pojkar</vt:lpstr>
      <vt:lpstr>Åk 3 Flickor</vt:lpstr>
      <vt:lpstr>Åk 4 Pojkar</vt:lpstr>
      <vt:lpstr>Åk 4 Flickor</vt:lpstr>
      <vt:lpstr>Åk 5 Pojkar</vt:lpstr>
      <vt:lpstr>Åk 5 Flickor</vt:lpstr>
      <vt:lpstr>Åk 6 Flickor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Jonsson</dc:creator>
  <cp:keywords/>
  <dc:description/>
  <cp:lastModifiedBy>annalena brantmo</cp:lastModifiedBy>
  <cp:revision/>
  <dcterms:created xsi:type="dcterms:W3CDTF">2001-12-10T07:01:01Z</dcterms:created>
  <dcterms:modified xsi:type="dcterms:W3CDTF">2022-07-03T19:25:47Z</dcterms:modified>
  <cp:category/>
  <cp:contentStatus/>
</cp:coreProperties>
</file>